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00" windowHeight="11640" activeTab="0"/>
  </bookViews>
  <sheets>
    <sheet name="98" sheetId="1" r:id="rId1"/>
    <sheet name="98年研討會補助案" sheetId="2" r:id="rId2"/>
  </sheets>
  <definedNames>
    <definedName name="_xlnm._FilterDatabase" localSheetId="1" hidden="1">'98年研討會補助案'!$A$2:$G$41</definedName>
    <definedName name="_xlnm.Print_Area" localSheetId="0">'98'!$A$1:$E$90</definedName>
    <definedName name="_xlnm.Print_Titles" localSheetId="0">'98'!$1:$2</definedName>
  </definedNames>
  <calcPr fullCalcOnLoad="1"/>
</workbook>
</file>

<file path=xl/comments2.xml><?xml version="1.0" encoding="utf-8"?>
<comments xmlns="http://schemas.openxmlformats.org/spreadsheetml/2006/main">
  <authors>
    <author>USER</author>
  </authors>
  <commentList>
    <comment ref="F11" authorId="0">
      <text>
        <r>
          <rPr>
            <b/>
            <sz val="9"/>
            <rFont val="Tahoma"/>
            <family val="2"/>
          </rPr>
          <t>USER:</t>
        </r>
        <r>
          <rPr>
            <sz val="9"/>
            <rFont val="Tahoma"/>
            <family val="2"/>
          </rPr>
          <t xml:space="preserve">
</t>
        </r>
        <r>
          <rPr>
            <sz val="9"/>
            <rFont val="細明體"/>
            <family val="3"/>
          </rPr>
          <t>因出版會議論文集，延後核銷至99.05.01</t>
        </r>
      </text>
    </comment>
    <comment ref="A27" authorId="0">
      <text>
        <r>
          <rPr>
            <b/>
            <sz val="9"/>
            <rFont val="Tahoma"/>
            <family val="2"/>
          </rPr>
          <t>USER:</t>
        </r>
        <r>
          <rPr>
            <sz val="9"/>
            <rFont val="Tahoma"/>
            <family val="2"/>
          </rPr>
          <t xml:space="preserve">
</t>
        </r>
        <r>
          <rPr>
            <sz val="9"/>
            <rFont val="細明體"/>
            <family val="3"/>
          </rPr>
          <t>已撤案</t>
        </r>
      </text>
    </comment>
  </commentList>
</comments>
</file>

<file path=xl/sharedStrings.xml><?xml version="1.0" encoding="utf-8"?>
<sst xmlns="http://schemas.openxmlformats.org/spreadsheetml/2006/main" count="305" uniqueCount="241">
  <si>
    <t>商學院</t>
  </si>
  <si>
    <t>外語學院</t>
  </si>
  <si>
    <t>外文中心</t>
  </si>
  <si>
    <t>傳播學院</t>
  </si>
  <si>
    <t>教育學院</t>
  </si>
  <si>
    <t>總計</t>
  </si>
  <si>
    <t>第三部門研究中心</t>
  </si>
  <si>
    <t>件數</t>
  </si>
  <si>
    <t>金額</t>
  </si>
  <si>
    <t>亞太研究英語博士學位學程</t>
  </si>
  <si>
    <t>斯拉夫語文學系</t>
  </si>
  <si>
    <t>校級中心</t>
  </si>
  <si>
    <t>創新與創造力研究中心</t>
  </si>
  <si>
    <t>中國大陸研究中心</t>
  </si>
  <si>
    <t>國際關係研究中心</t>
  </si>
  <si>
    <t>選舉研究中心</t>
  </si>
  <si>
    <t>台灣研究中心</t>
  </si>
  <si>
    <t>心智、大腦與學習研究中心</t>
  </si>
  <si>
    <t>原住民族研究中心</t>
  </si>
  <si>
    <t>國際事務學院</t>
  </si>
  <si>
    <t>中國文學系</t>
  </si>
  <si>
    <t>歷史學系</t>
  </si>
  <si>
    <t>哲學系</t>
  </si>
  <si>
    <t>圖書資訊與檔案學研究所</t>
  </si>
  <si>
    <t>宗教研究所</t>
  </si>
  <si>
    <t>台灣史研究所</t>
  </si>
  <si>
    <t>台灣文學研究所</t>
  </si>
  <si>
    <t>應用數學系</t>
  </si>
  <si>
    <t>心理學系</t>
  </si>
  <si>
    <t>資訊科學系</t>
  </si>
  <si>
    <t>神經科學研究所</t>
  </si>
  <si>
    <t>應用物理研究所</t>
  </si>
  <si>
    <t>政治學系</t>
  </si>
  <si>
    <t>社會學系</t>
  </si>
  <si>
    <t>財政學系</t>
  </si>
  <si>
    <t>公共行政學系</t>
  </si>
  <si>
    <t>地政學系</t>
  </si>
  <si>
    <t>經濟學系</t>
  </si>
  <si>
    <t>民族學系</t>
  </si>
  <si>
    <t>國家發展研究所</t>
  </si>
  <si>
    <t>勞工研究所</t>
  </si>
  <si>
    <t>社會工作研究所</t>
  </si>
  <si>
    <t>法律學系</t>
  </si>
  <si>
    <t>法律科際整合研究所</t>
  </si>
  <si>
    <t>國際經營與貿易學系</t>
  </si>
  <si>
    <t>金融學系</t>
  </si>
  <si>
    <t>會計學系</t>
  </si>
  <si>
    <t>統計學系</t>
  </si>
  <si>
    <t>企業管理學系</t>
  </si>
  <si>
    <t>資訊管理學系</t>
  </si>
  <si>
    <t>財務管理學系</t>
  </si>
  <si>
    <t>風險管理與保險學系</t>
  </si>
  <si>
    <t>科技管理研究所</t>
  </si>
  <si>
    <t>智慧財產研究所</t>
  </si>
  <si>
    <t>英國語文學系</t>
  </si>
  <si>
    <t>阿拉伯語文學系</t>
  </si>
  <si>
    <t>日本語文學系</t>
  </si>
  <si>
    <t>韓國語文學系</t>
  </si>
  <si>
    <t>土耳其語文學系</t>
  </si>
  <si>
    <t>語言學研究所</t>
  </si>
  <si>
    <t>新聞學系</t>
  </si>
  <si>
    <t>廣告學系</t>
  </si>
  <si>
    <t>廣播電視學系</t>
  </si>
  <si>
    <t>外交學系</t>
  </si>
  <si>
    <t xml:space="preserve">東亞研究所 </t>
  </si>
  <si>
    <t>俄羅斯研究所</t>
  </si>
  <si>
    <t>教育學系</t>
  </si>
  <si>
    <t>幼兒教育研究所</t>
  </si>
  <si>
    <t>教育行政與政策研究所</t>
  </si>
  <si>
    <t>師資培育中心</t>
  </si>
  <si>
    <t>人文研究中心</t>
  </si>
  <si>
    <t>華語文教學博士學位學程</t>
  </si>
  <si>
    <t>華語文教學碩士學位學程</t>
  </si>
  <si>
    <t>傳播學士學位學程</t>
  </si>
  <si>
    <t>國際傳播英語碩士學程</t>
  </si>
  <si>
    <t>教師研習中心</t>
  </si>
  <si>
    <t>管理碩士學程/商管專業學院碩士學位學程</t>
  </si>
  <si>
    <t>小計</t>
  </si>
  <si>
    <t>文學院</t>
  </si>
  <si>
    <t>理學院</t>
  </si>
  <si>
    <t>社會科學學院</t>
  </si>
  <si>
    <t>歐洲語文學程</t>
  </si>
  <si>
    <t>備註 ：</t>
  </si>
  <si>
    <t xml:space="preserve"> 國立政治大學98年研討會補助統計表</t>
  </si>
  <si>
    <t>編號</t>
  </si>
  <si>
    <t>學院</t>
  </si>
  <si>
    <t>申請單位</t>
  </si>
  <si>
    <t>申請人</t>
  </si>
  <si>
    <t>研討會</t>
  </si>
  <si>
    <t>活動期間</t>
  </si>
  <si>
    <t>補助金額</t>
  </si>
  <si>
    <t>科管所</t>
  </si>
  <si>
    <t>溫肇東</t>
  </si>
  <si>
    <t>校級中心</t>
  </si>
  <si>
    <t>國關中心</t>
  </si>
  <si>
    <t>蔡增家</t>
  </si>
  <si>
    <t>國際金融危機與東亞制度調適</t>
  </si>
  <si>
    <t>98/03/13</t>
  </si>
  <si>
    <t>社科院</t>
  </si>
  <si>
    <t>2009年政治大學台日跨國研究團隊學術研討會</t>
  </si>
  <si>
    <t>98/03/27-28</t>
  </si>
  <si>
    <t>經濟系</t>
  </si>
  <si>
    <t>許嘉容</t>
  </si>
  <si>
    <t>世紀初金融風暴學術研討會</t>
  </si>
  <si>
    <t>98/05/26</t>
  </si>
  <si>
    <t>斯語系</t>
  </si>
  <si>
    <t>李鴻儀</t>
  </si>
  <si>
    <t>第二屆斯拉夫語言、文學暨文化—果戈理兩百週年誕辰紀念</t>
  </si>
  <si>
    <t>98/05/16-17</t>
  </si>
  <si>
    <t>蕭瑞麟</t>
  </si>
  <si>
    <t>產業創新論壇：建置衛星計程車的機會與挑戰</t>
  </si>
  <si>
    <t>98/01/08</t>
  </si>
  <si>
    <t>企管系</t>
  </si>
  <si>
    <t>韓志翔</t>
  </si>
  <si>
    <t>2009人力資源管理暨組織行為研究成果發表會</t>
  </si>
  <si>
    <t>98/05/16</t>
  </si>
  <si>
    <t>童振源</t>
  </si>
  <si>
    <t>預測市場研究方法說明會</t>
  </si>
  <si>
    <t>98/01/15+03/18</t>
  </si>
  <si>
    <t>中文系</t>
  </si>
  <si>
    <t>林啟屏</t>
  </si>
  <si>
    <t>『近現代報刊與文化研究』國際青年學者學術研討會</t>
  </si>
  <si>
    <t>98/03/14-16</t>
  </si>
  <si>
    <t>詹志禹</t>
  </si>
  <si>
    <t>異境、異意與新局－『偏遠小學轉型與再生』國際學術研討會</t>
  </si>
  <si>
    <t>98/03/14-15</t>
  </si>
  <si>
    <t>劉珮宜</t>
  </si>
  <si>
    <t>第三屆全國『大學英文』學術研討會</t>
  </si>
  <si>
    <t>98/04/11</t>
  </si>
  <si>
    <t>國務院</t>
  </si>
  <si>
    <t>李英明</t>
  </si>
  <si>
    <t>《大中華地區和平發展與深化整合》國際學術研討會</t>
  </si>
  <si>
    <t>98/06/11-12</t>
  </si>
  <si>
    <t>英文系</t>
  </si>
  <si>
    <t>賴惠玲</t>
  </si>
  <si>
    <t>第八屆文山國際學術研討會</t>
  </si>
  <si>
    <t>98/05/09-10</t>
  </si>
  <si>
    <t>許光泰</t>
  </si>
  <si>
    <t>『行銷在中國─台日韓商大陸投資跨國經驗比較』研討會</t>
  </si>
  <si>
    <t>98/04/18-19</t>
  </si>
  <si>
    <t>阿語系</t>
  </si>
  <si>
    <t>利傳田</t>
  </si>
  <si>
    <t>第四屆中東與伊斯蘭國際學術研討會</t>
  </si>
  <si>
    <t>98/05/15</t>
  </si>
  <si>
    <t>高永光</t>
  </si>
  <si>
    <t>2009全球化：民主、制度與變遷國際學術研討會</t>
  </si>
  <si>
    <t>98/06/01-04</t>
  </si>
  <si>
    <t>中國大陸校級中心</t>
  </si>
  <si>
    <t>王瑞琦</t>
  </si>
  <si>
    <t>兩岸鄉村現代化論壇暨「兩岸農村治理與鄉村發展」研討會</t>
  </si>
  <si>
    <t>98/04/22-30</t>
  </si>
  <si>
    <t>新聞系</t>
  </si>
  <si>
    <t>羅文輝</t>
  </si>
  <si>
    <t>2009『全球國際電視新聞』國際研討會</t>
  </si>
  <si>
    <t>98/06/25-29</t>
  </si>
  <si>
    <t>詹志禹</t>
  </si>
  <si>
    <t>海峽兩岸教育領導與經營策略學術研討會暨教育學院學校行政碩士在職專班10週年慶</t>
  </si>
  <si>
    <t>98/06/20</t>
  </si>
  <si>
    <t>社工所</t>
  </si>
  <si>
    <t>宋麗玉</t>
  </si>
  <si>
    <t>復元與優勢觀點國際研討會</t>
  </si>
  <si>
    <t>98/10/15-16</t>
  </si>
  <si>
    <t>原民中心</t>
  </si>
  <si>
    <t>李台元</t>
  </si>
  <si>
    <t>第二屆台日原住民族研究論壇</t>
  </si>
  <si>
    <t>98/08/26-28</t>
  </si>
  <si>
    <t>資科系</t>
  </si>
  <si>
    <t>李蔡彥</t>
  </si>
  <si>
    <t>2009電腦圖學研討會</t>
  </si>
  <si>
    <t>98/07/23-24</t>
  </si>
  <si>
    <t>廣告系</t>
  </si>
  <si>
    <t>張卿卿</t>
  </si>
  <si>
    <t>第十七屆中華民國廣告技工共關係國際學術與實務研討會</t>
  </si>
  <si>
    <t>98/10/16-17</t>
  </si>
  <si>
    <t>徐慕琳</t>
  </si>
  <si>
    <t>外語學院翻譯與跨文化國際學術研討會　主題：翻譯與流行文化</t>
  </si>
  <si>
    <t>98/09/26</t>
  </si>
  <si>
    <t>國發所</t>
  </si>
  <si>
    <t>李酉潭</t>
  </si>
  <si>
    <t>2009年研究生『中山思想與國家發展』論文研討會</t>
  </si>
  <si>
    <t>98/10/09</t>
  </si>
  <si>
    <t>陳德昇</t>
  </si>
  <si>
    <t>日本、日本人與日本研究:比較各國日本研究的發展途徑</t>
  </si>
  <si>
    <t>98/09/24-25</t>
  </si>
  <si>
    <t>陳樹衡</t>
  </si>
  <si>
    <t>代理人基建模應用於經濟與社會複雜系統第六屆學術研討會</t>
  </si>
  <si>
    <t>98/11/13-14</t>
  </si>
  <si>
    <t>應數系</t>
  </si>
  <si>
    <t>陸行</t>
  </si>
  <si>
    <t>軍事作業研究與模式模擬論壇</t>
  </si>
  <si>
    <t>98/08/05</t>
  </si>
  <si>
    <t>唐啟華</t>
  </si>
  <si>
    <t>東亞近代國際史學術研討會</t>
  </si>
  <si>
    <t>98/07/25-26</t>
  </si>
  <si>
    <t>高鈺茹</t>
  </si>
  <si>
    <t>後共國家20年-延續與轉變學術研討會</t>
  </si>
  <si>
    <t>98/11/14</t>
  </si>
  <si>
    <t>王振寰</t>
  </si>
  <si>
    <t>第一屆發展研究年會</t>
  </si>
  <si>
    <t>98/11/28-29</t>
  </si>
  <si>
    <t>日文系</t>
  </si>
  <si>
    <t>黃錦容</t>
  </si>
  <si>
    <t>「女性、消費、歷史記憶」國際學術研討會</t>
  </si>
  <si>
    <t>98/12/12</t>
  </si>
  <si>
    <t>許牧彥</t>
  </si>
  <si>
    <t>臺灣地區第二次產業創新活動調查成果發表會</t>
  </si>
  <si>
    <t>10/14,12/31</t>
  </si>
  <si>
    <t>台日商策略聯盟與大陸內需市場開拓</t>
  </si>
  <si>
    <t>陳純一</t>
  </si>
  <si>
    <t>丘宏達教授贈書儀式暨第一屆兩岸國際法學論壇</t>
  </si>
  <si>
    <t>98/12/19</t>
  </si>
  <si>
    <t>宗教所</t>
  </si>
  <si>
    <t>林長寬</t>
  </si>
  <si>
    <t>「宗教多元主義與和平－伊斯蘭與他宗教的對話」國際研討會</t>
  </si>
  <si>
    <t>98/12/5-6</t>
  </si>
  <si>
    <t>幼教所</t>
  </si>
  <si>
    <t>馮朝霖</t>
  </si>
  <si>
    <t>台德學術合作研究案-異文化中的教育專業意義世界I(2006)-成果出版發表會</t>
  </si>
  <si>
    <t>98/11/20</t>
  </si>
  <si>
    <t>創新與創造力校級中心</t>
  </si>
  <si>
    <t>2010年中心內部交流發表會(冬季場次)</t>
  </si>
  <si>
    <t>99/1/29</t>
  </si>
  <si>
    <t>歷史系</t>
  </si>
  <si>
    <t>劉維開</t>
  </si>
  <si>
    <t>「蔣介石人際網路」學術研討會</t>
  </si>
  <si>
    <t>99/1/30-31</t>
  </si>
  <si>
    <t>教育系</t>
  </si>
  <si>
    <t>2010年社區學習國際學術研討會</t>
  </si>
  <si>
    <t>99/1/16-17</t>
  </si>
  <si>
    <t>98年度研討會補助總表</t>
  </si>
  <si>
    <t>二、製表日期：99年02月04日</t>
  </si>
  <si>
    <t>一、件數計算以研討會起始時間為基準，即98年1月開始之研討會歸98年。</t>
  </si>
  <si>
    <t>社會科學學院</t>
  </si>
  <si>
    <t>數位內容碩士學位學程</t>
  </si>
  <si>
    <t>外國語文學院</t>
  </si>
  <si>
    <t>理學院</t>
  </si>
  <si>
    <t>法學院</t>
  </si>
  <si>
    <t>商學院</t>
  </si>
  <si>
    <t>傳播學院</t>
  </si>
  <si>
    <t>外國語文學院</t>
  </si>
  <si>
    <t>單位別</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</si>
</sst>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404]AM/PM\ hh:mm:ss"/>
    <numFmt numFmtId="177" formatCode="&quot;$&quot;#,##0"/>
    <numFmt numFmtId="178" formatCode="#,##0.00_);[Red]\(#,##0.00\)"/>
    <numFmt numFmtId="179" formatCode="#,##0_);[Red]\(#,##0\)"/>
    <numFmt numFmtId="180" formatCode="0.00_);[Red]\(0.00\)"/>
    <numFmt numFmtId="181" formatCode="0_ "/>
    <numFmt numFmtId="182" formatCode="#,##0_ "/>
    <numFmt numFmtId="183" formatCode="&quot;NT$&quot;#,##0_);[Red]\(&quot;NT$&quot;#,##0\)"/>
    <numFmt numFmtId="184" formatCode="[$-404]e/m/d;@"/>
  </numFmts>
  <fonts count="32">
    <font>
      <sz val="12"/>
      <name val="新細明體"/>
      <family val="1"/>
    </font>
    <font>
      <sz val="9"/>
      <name val="新細明體"/>
      <family val="1"/>
    </font>
    <font>
      <b/>
      <sz val="16"/>
      <name val="標楷體"/>
      <family val="4"/>
    </font>
    <font>
      <sz val="12"/>
      <name val="標楷體"/>
      <family val="4"/>
    </font>
    <font>
      <sz val="12"/>
      <color indexed="8"/>
      <name val="標楷體"/>
      <family val="4"/>
    </font>
    <font>
      <sz val="14"/>
      <name val="標楷體"/>
      <family val="4"/>
    </font>
    <font>
      <b/>
      <sz val="12"/>
      <color indexed="8"/>
      <name val="標楷體"/>
      <family val="4"/>
    </font>
    <font>
      <b/>
      <sz val="14"/>
      <name val="微軟正黑體"/>
      <family val="1"/>
    </font>
    <font>
      <sz val="10"/>
      <name val="微軟正黑體"/>
      <family val="1"/>
    </font>
    <font>
      <b/>
      <sz val="10"/>
      <name val="微軟正黑體"/>
      <family val="1"/>
    </font>
    <font>
      <sz val="10"/>
      <color indexed="8"/>
      <name val="微軟正黑體"/>
      <family val="1"/>
    </font>
    <font>
      <b/>
      <sz val="9"/>
      <name val="Tahoma"/>
      <family val="2"/>
    </font>
    <font>
      <sz val="9"/>
      <name val="Tahoma"/>
      <family val="2"/>
    </font>
    <font>
      <sz val="9"/>
      <name val="細明體"/>
      <family val="3"/>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8"/>
      <name val="新細明體"/>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
      <patternFill patternType="solid">
        <fgColor indexed="48"/>
        <bgColor indexed="64"/>
      </patternFill>
    </fill>
  </fills>
  <borders count="22">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6" fillId="16" borderId="0" applyNumberFormat="0" applyBorder="0" applyAlignment="0" applyProtection="0"/>
    <xf numFmtId="0" fontId="17" fillId="0" borderId="1" applyNumberFormat="0" applyFill="0" applyAlignment="0" applyProtection="0"/>
    <xf numFmtId="0" fontId="18" fillId="4" borderId="0" applyNumberFormat="0" applyBorder="0" applyAlignment="0" applyProtection="0"/>
    <xf numFmtId="9" fontId="0" fillId="0" borderId="0" applyFont="0" applyFill="0" applyBorder="0" applyAlignment="0" applyProtection="0"/>
    <xf numFmtId="0" fontId="19"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3" applyNumberFormat="0" applyFill="0" applyAlignment="0" applyProtection="0"/>
    <xf numFmtId="0" fontId="0" fillId="18" borderId="4" applyNumberFormat="0" applyFont="0" applyAlignment="0" applyProtection="0"/>
    <xf numFmtId="0" fontId="21" fillId="0" borderId="0" applyNumberFormat="0" applyFill="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2" borderId="0" applyNumberFormat="0" applyBorder="0" applyAlignment="0" applyProtection="0"/>
    <xf numFmtId="0" fontId="22" fillId="0" borderId="0" applyNumberForma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7" borderId="2" applyNumberFormat="0" applyAlignment="0" applyProtection="0"/>
    <xf numFmtId="0" fontId="27" fillId="17" borderId="8" applyNumberFormat="0" applyAlignment="0" applyProtection="0"/>
    <xf numFmtId="0" fontId="28" fillId="23" borderId="9" applyNumberFormat="0" applyAlignment="0" applyProtection="0"/>
    <xf numFmtId="0" fontId="29" fillId="3" borderId="0" applyNumberFormat="0" applyBorder="0" applyAlignment="0" applyProtection="0"/>
    <xf numFmtId="0" fontId="30" fillId="0" borderId="0" applyNumberFormat="0" applyFill="0" applyBorder="0" applyAlignment="0" applyProtection="0"/>
  </cellStyleXfs>
  <cellXfs count="54">
    <xf numFmtId="0" fontId="0" fillId="0" borderId="0" xfId="0" applyAlignment="1">
      <alignment vertical="center"/>
    </xf>
    <xf numFmtId="0" fontId="3" fillId="0" borderId="0" xfId="0" applyFont="1" applyAlignment="1">
      <alignment vertical="center"/>
    </xf>
    <xf numFmtId="0" fontId="3" fillId="17" borderId="10"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3" fontId="4" fillId="0" borderId="0" xfId="0" applyNumberFormat="1" applyFont="1" applyAlignment="1">
      <alignment horizontal="center" vertical="center"/>
    </xf>
    <xf numFmtId="0" fontId="3" fillId="0" borderId="10" xfId="0" applyFont="1" applyFill="1" applyBorder="1" applyAlignment="1">
      <alignment horizontal="left" vertical="center"/>
    </xf>
    <xf numFmtId="0" fontId="3" fillId="0" borderId="10" xfId="0" applyFont="1" applyBorder="1" applyAlignment="1">
      <alignment horizontal="left" vertical="center"/>
    </xf>
    <xf numFmtId="0" fontId="3" fillId="0" borderId="0" xfId="0" applyFont="1" applyAlignment="1">
      <alignment horizontal="left" vertical="center"/>
    </xf>
    <xf numFmtId="0" fontId="4" fillId="0" borderId="0" xfId="0" applyFont="1" applyAlignment="1">
      <alignment vertical="center"/>
    </xf>
    <xf numFmtId="0" fontId="4" fillId="17" borderId="10" xfId="0" applyFont="1" applyFill="1" applyBorder="1" applyAlignment="1">
      <alignment horizontal="center" vertical="center"/>
    </xf>
    <xf numFmtId="0" fontId="4" fillId="0" borderId="10" xfId="0" applyFont="1" applyBorder="1" applyAlignment="1">
      <alignment horizontal="center" vertical="center"/>
    </xf>
    <xf numFmtId="3" fontId="4" fillId="0" borderId="10" xfId="0" applyNumberFormat="1" applyFont="1" applyBorder="1" applyAlignment="1">
      <alignment horizontal="right" vertical="center"/>
    </xf>
    <xf numFmtId="3" fontId="4" fillId="17" borderId="10" xfId="0" applyNumberFormat="1" applyFont="1" applyFill="1" applyBorder="1" applyAlignment="1">
      <alignment horizontal="right" vertical="center"/>
    </xf>
    <xf numFmtId="3" fontId="4" fillId="17" borderId="10" xfId="0" applyNumberFormat="1" applyFont="1" applyFill="1" applyBorder="1" applyAlignment="1">
      <alignment horizontal="center" vertical="center"/>
    </xf>
    <xf numFmtId="0" fontId="5" fillId="24" borderId="10" xfId="0" applyFont="1" applyFill="1" applyBorder="1" applyAlignment="1">
      <alignment horizontal="center" vertical="center" wrapText="1"/>
    </xf>
    <xf numFmtId="0" fontId="5" fillId="24" borderId="10" xfId="0" applyFont="1" applyFill="1" applyBorder="1" applyAlignment="1">
      <alignment horizontal="center" vertical="center"/>
    </xf>
    <xf numFmtId="0" fontId="6" fillId="0" borderId="0" xfId="0" applyFont="1" applyAlignment="1">
      <alignment vertical="center"/>
    </xf>
    <xf numFmtId="179" fontId="4" fillId="0" borderId="0" xfId="0" applyNumberFormat="1" applyFont="1"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Fill="1" applyAlignment="1">
      <alignment horizontal="center" vertical="center"/>
    </xf>
    <xf numFmtId="0" fontId="4" fillId="0" borderId="0" xfId="0" applyNumberFormat="1" applyFont="1" applyAlignment="1">
      <alignment vertical="center"/>
    </xf>
    <xf numFmtId="0" fontId="3" fillId="0" borderId="0" xfId="0" applyNumberFormat="1" applyFont="1" applyAlignment="1">
      <alignment horizontal="center" vertical="center"/>
    </xf>
    <xf numFmtId="0" fontId="0" fillId="0" borderId="0" xfId="0" applyAlignment="1">
      <alignment horizontal="right" vertical="center"/>
    </xf>
    <xf numFmtId="0" fontId="7" fillId="0" borderId="0" xfId="0" applyFont="1" applyFill="1" applyBorder="1" applyAlignment="1">
      <alignment horizontal="center" vertical="center"/>
    </xf>
    <xf numFmtId="0" fontId="9" fillId="25" borderId="0" xfId="0" applyNumberFormat="1" applyFont="1" applyFill="1" applyBorder="1" applyAlignment="1">
      <alignment horizontal="center" vertical="center" shrinkToFit="1"/>
    </xf>
    <xf numFmtId="0" fontId="9" fillId="25" borderId="0" xfId="0" applyFont="1" applyFill="1" applyBorder="1" applyAlignment="1">
      <alignment horizontal="center" vertical="center" shrinkToFit="1"/>
    </xf>
    <xf numFmtId="49" fontId="9" fillId="25" borderId="0" xfId="0" applyNumberFormat="1" applyFont="1" applyFill="1" applyBorder="1" applyAlignment="1">
      <alignment horizontal="center" vertical="center" shrinkToFit="1"/>
    </xf>
    <xf numFmtId="183" fontId="9" fillId="25" borderId="0" xfId="0" applyNumberFormat="1" applyFont="1" applyFill="1" applyBorder="1" applyAlignment="1">
      <alignment horizontal="center" vertical="center" shrinkToFit="1"/>
    </xf>
    <xf numFmtId="0" fontId="8" fillId="0" borderId="10" xfId="0" applyNumberFormat="1" applyFont="1" applyFill="1" applyBorder="1" applyAlignment="1">
      <alignment horizontal="center" vertical="center"/>
    </xf>
    <xf numFmtId="0" fontId="8" fillId="0" borderId="10" xfId="0" applyFont="1" applyFill="1" applyBorder="1" applyAlignment="1">
      <alignment horizontal="center" vertical="center"/>
    </xf>
    <xf numFmtId="49" fontId="8" fillId="0" borderId="10" xfId="0" applyNumberFormat="1" applyFont="1" applyFill="1" applyBorder="1" applyAlignment="1">
      <alignment horizontal="center" vertical="center"/>
    </xf>
    <xf numFmtId="183" fontId="8" fillId="0" borderId="10" xfId="0" applyNumberFormat="1" applyFont="1" applyFill="1" applyBorder="1" applyAlignment="1">
      <alignment horizontal="right" vertical="center"/>
    </xf>
    <xf numFmtId="0" fontId="10" fillId="0" borderId="10" xfId="0" applyFont="1" applyFill="1" applyBorder="1" applyAlignment="1">
      <alignment horizontal="center" vertical="center"/>
    </xf>
    <xf numFmtId="49" fontId="10"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183" fontId="8" fillId="7" borderId="11" xfId="0" applyNumberFormat="1" applyFont="1" applyFill="1" applyBorder="1" applyAlignment="1">
      <alignment horizontal="right" vertical="center"/>
    </xf>
    <xf numFmtId="0" fontId="3" fillId="0" borderId="10" xfId="0" applyFont="1" applyBorder="1" applyAlignment="1">
      <alignment horizontal="center" vertical="center"/>
    </xf>
    <xf numFmtId="0" fontId="2"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4" fillId="17" borderId="19" xfId="0" applyFont="1" applyFill="1" applyBorder="1" applyAlignment="1">
      <alignment horizontal="center" vertical="center"/>
    </xf>
    <xf numFmtId="0" fontId="4" fillId="17" borderId="20" xfId="0" applyFont="1" applyFill="1" applyBorder="1" applyAlignment="1">
      <alignment horizontal="center" vertical="center"/>
    </xf>
    <xf numFmtId="0" fontId="4" fillId="17" borderId="21" xfId="0" applyFont="1" applyFill="1" applyBorder="1" applyAlignment="1">
      <alignment horizontal="center" vertical="center"/>
    </xf>
    <xf numFmtId="0" fontId="0" fillId="0" borderId="10" xfId="0" applyBorder="1" applyAlignment="1">
      <alignment horizontal="center" vertical="center"/>
    </xf>
    <xf numFmtId="0" fontId="7" fillId="0" borderId="0" xfId="0" applyFont="1" applyFill="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tabColor indexed="45"/>
  </sheetPr>
  <dimension ref="A1:K103"/>
  <sheetViews>
    <sheetView tabSelected="1" zoomScaleSheetLayoutView="100" zoomScalePageLayoutView="0" workbookViewId="0" topLeftCell="A1">
      <selection activeCell="H2" sqref="H2"/>
    </sheetView>
  </sheetViews>
  <sheetFormatPr defaultColWidth="17.25390625" defaultRowHeight="16.5"/>
  <cols>
    <col min="1" max="1" width="4.375" style="1" customWidth="1"/>
    <col min="2" max="2" width="8.625" style="3" customWidth="1"/>
    <col min="3" max="3" width="40.625" style="3" customWidth="1"/>
    <col min="4" max="4" width="14.625" style="4" customWidth="1"/>
    <col min="5" max="5" width="14.625" style="5" customWidth="1"/>
    <col min="6" max="16384" width="17.25390625" style="1" customWidth="1"/>
  </cols>
  <sheetData>
    <row r="1" spans="1:5" ht="36.75" customHeight="1">
      <c r="A1" s="39" t="s">
        <v>83</v>
      </c>
      <c r="B1" s="39"/>
      <c r="C1" s="39"/>
      <c r="D1" s="39"/>
      <c r="E1" s="39"/>
    </row>
    <row r="2" spans="1:5" ht="24" customHeight="1">
      <c r="A2" s="51" t="s">
        <v>240</v>
      </c>
      <c r="B2" s="52"/>
      <c r="C2" s="53"/>
      <c r="D2" s="16" t="s">
        <v>7</v>
      </c>
      <c r="E2" s="15" t="s">
        <v>8</v>
      </c>
    </row>
    <row r="3" spans="1:5" ht="18" customHeight="1">
      <c r="A3" s="40" t="s">
        <v>78</v>
      </c>
      <c r="B3" s="41"/>
      <c r="C3" s="7" t="s">
        <v>20</v>
      </c>
      <c r="D3" s="11">
        <v>1</v>
      </c>
      <c r="E3" s="12">
        <v>150000</v>
      </c>
    </row>
    <row r="4" spans="1:5" ht="18" customHeight="1">
      <c r="A4" s="42"/>
      <c r="B4" s="43"/>
      <c r="C4" s="7" t="s">
        <v>21</v>
      </c>
      <c r="D4" s="11">
        <v>2</v>
      </c>
      <c r="E4" s="12">
        <v>120000</v>
      </c>
    </row>
    <row r="5" spans="1:5" ht="18" customHeight="1">
      <c r="A5" s="42"/>
      <c r="B5" s="43"/>
      <c r="C5" s="7" t="s">
        <v>22</v>
      </c>
      <c r="D5" s="11"/>
      <c r="E5" s="12"/>
    </row>
    <row r="6" spans="1:5" ht="18" customHeight="1">
      <c r="A6" s="42"/>
      <c r="B6" s="43"/>
      <c r="C6" s="7" t="s">
        <v>23</v>
      </c>
      <c r="D6" s="11"/>
      <c r="E6" s="12"/>
    </row>
    <row r="7" spans="1:5" ht="18" customHeight="1">
      <c r="A7" s="42"/>
      <c r="B7" s="43"/>
      <c r="C7" s="7" t="s">
        <v>24</v>
      </c>
      <c r="D7" s="11">
        <v>1</v>
      </c>
      <c r="E7" s="12">
        <v>120000</v>
      </c>
    </row>
    <row r="8" spans="1:5" ht="18" customHeight="1">
      <c r="A8" s="42"/>
      <c r="B8" s="43"/>
      <c r="C8" s="7" t="s">
        <v>25</v>
      </c>
      <c r="D8" s="11"/>
      <c r="E8" s="12"/>
    </row>
    <row r="9" spans="1:5" ht="18" customHeight="1">
      <c r="A9" s="42"/>
      <c r="B9" s="43"/>
      <c r="C9" s="7" t="s">
        <v>26</v>
      </c>
      <c r="D9" s="11"/>
      <c r="E9" s="12"/>
    </row>
    <row r="10" spans="1:5" ht="18" customHeight="1">
      <c r="A10" s="42"/>
      <c r="B10" s="43"/>
      <c r="C10" s="7" t="s">
        <v>71</v>
      </c>
      <c r="D10" s="11"/>
      <c r="E10" s="12"/>
    </row>
    <row r="11" spans="1:5" ht="18" customHeight="1">
      <c r="A11" s="42"/>
      <c r="B11" s="43"/>
      <c r="C11" s="7" t="s">
        <v>72</v>
      </c>
      <c r="D11" s="11"/>
      <c r="E11" s="12"/>
    </row>
    <row r="12" spans="1:5" ht="18" customHeight="1">
      <c r="A12" s="44"/>
      <c r="B12" s="45"/>
      <c r="C12" s="2" t="s">
        <v>77</v>
      </c>
      <c r="D12" s="10">
        <f>SUM(D3:D11)</f>
        <v>4</v>
      </c>
      <c r="E12" s="13">
        <f>SUM(E3:E11)</f>
        <v>390000</v>
      </c>
    </row>
    <row r="13" spans="1:5" ht="18" customHeight="1">
      <c r="A13" s="42" t="s">
        <v>235</v>
      </c>
      <c r="B13" s="43"/>
      <c r="C13" s="7" t="s">
        <v>27</v>
      </c>
      <c r="D13" s="11">
        <v>1</v>
      </c>
      <c r="E13" s="12">
        <v>34400</v>
      </c>
    </row>
    <row r="14" spans="1:5" ht="18" customHeight="1">
      <c r="A14" s="42"/>
      <c r="B14" s="43"/>
      <c r="C14" s="7" t="s">
        <v>28</v>
      </c>
      <c r="D14" s="11"/>
      <c r="E14" s="12"/>
    </row>
    <row r="15" spans="1:5" ht="18" customHeight="1">
      <c r="A15" s="42"/>
      <c r="B15" s="43"/>
      <c r="C15" s="6" t="s">
        <v>29</v>
      </c>
      <c r="D15" s="11">
        <v>1</v>
      </c>
      <c r="E15" s="12">
        <v>60000</v>
      </c>
    </row>
    <row r="16" spans="1:5" ht="18" customHeight="1">
      <c r="A16" s="42"/>
      <c r="B16" s="43"/>
      <c r="C16" s="7" t="s">
        <v>30</v>
      </c>
      <c r="D16" s="11"/>
      <c r="E16" s="12"/>
    </row>
    <row r="17" spans="1:5" ht="18" customHeight="1">
      <c r="A17" s="42"/>
      <c r="B17" s="43"/>
      <c r="C17" s="6" t="s">
        <v>31</v>
      </c>
      <c r="D17" s="11"/>
      <c r="E17" s="12"/>
    </row>
    <row r="18" spans="1:5" ht="18" customHeight="1">
      <c r="A18" s="44"/>
      <c r="B18" s="45"/>
      <c r="C18" s="2" t="s">
        <v>77</v>
      </c>
      <c r="D18" s="10">
        <f>SUM(D13:D17)</f>
        <v>2</v>
      </c>
      <c r="E18" s="13">
        <f>SUM(E13:E17)</f>
        <v>94400</v>
      </c>
    </row>
    <row r="19" spans="1:5" ht="18" customHeight="1">
      <c r="A19" s="38" t="s">
        <v>232</v>
      </c>
      <c r="B19" s="38"/>
      <c r="C19" s="7" t="s">
        <v>80</v>
      </c>
      <c r="D19" s="11">
        <v>2</v>
      </c>
      <c r="E19" s="12">
        <v>165000</v>
      </c>
    </row>
    <row r="20" spans="1:5" ht="18" customHeight="1">
      <c r="A20" s="38"/>
      <c r="B20" s="38"/>
      <c r="C20" s="7" t="s">
        <v>32</v>
      </c>
      <c r="D20" s="11"/>
      <c r="E20" s="12"/>
    </row>
    <row r="21" spans="1:5" ht="18" customHeight="1">
      <c r="A21" s="38"/>
      <c r="B21" s="38"/>
      <c r="C21" s="7" t="s">
        <v>33</v>
      </c>
      <c r="D21" s="11"/>
      <c r="E21" s="12"/>
    </row>
    <row r="22" spans="1:5" ht="18" customHeight="1">
      <c r="A22" s="38"/>
      <c r="B22" s="38"/>
      <c r="C22" s="7" t="s">
        <v>34</v>
      </c>
      <c r="D22" s="11"/>
      <c r="E22" s="12"/>
    </row>
    <row r="23" spans="1:5" ht="18" customHeight="1">
      <c r="A23" s="38"/>
      <c r="B23" s="38"/>
      <c r="C23" s="7" t="s">
        <v>35</v>
      </c>
      <c r="D23" s="11"/>
      <c r="E23" s="12"/>
    </row>
    <row r="24" spans="1:5" ht="18" customHeight="1">
      <c r="A24" s="38"/>
      <c r="B24" s="38"/>
      <c r="C24" s="7" t="s">
        <v>36</v>
      </c>
      <c r="D24" s="11"/>
      <c r="E24" s="12"/>
    </row>
    <row r="25" spans="1:5" ht="18" customHeight="1">
      <c r="A25" s="38"/>
      <c r="B25" s="38"/>
      <c r="C25" s="7" t="s">
        <v>37</v>
      </c>
      <c r="D25" s="11">
        <v>2</v>
      </c>
      <c r="E25" s="12">
        <v>180000</v>
      </c>
    </row>
    <row r="26" spans="1:5" ht="18" customHeight="1">
      <c r="A26" s="38"/>
      <c r="B26" s="38"/>
      <c r="C26" s="7" t="s">
        <v>38</v>
      </c>
      <c r="D26" s="11"/>
      <c r="E26" s="12"/>
    </row>
    <row r="27" spans="1:5" ht="18" customHeight="1">
      <c r="A27" s="38"/>
      <c r="B27" s="38"/>
      <c r="C27" s="7" t="s">
        <v>39</v>
      </c>
      <c r="D27" s="11">
        <v>2</v>
      </c>
      <c r="E27" s="12">
        <v>100000</v>
      </c>
    </row>
    <row r="28" spans="1:5" ht="18" customHeight="1">
      <c r="A28" s="38"/>
      <c r="B28" s="38"/>
      <c r="C28" s="7" t="s">
        <v>40</v>
      </c>
      <c r="D28" s="11"/>
      <c r="E28" s="12"/>
    </row>
    <row r="29" spans="1:5" ht="18" customHeight="1">
      <c r="A29" s="38"/>
      <c r="B29" s="38"/>
      <c r="C29" s="6" t="s">
        <v>41</v>
      </c>
      <c r="D29" s="11">
        <v>1</v>
      </c>
      <c r="E29" s="12">
        <v>150000</v>
      </c>
    </row>
    <row r="30" spans="1:5" ht="18" customHeight="1">
      <c r="A30" s="38"/>
      <c r="B30" s="38"/>
      <c r="C30" s="6" t="s">
        <v>9</v>
      </c>
      <c r="D30" s="11"/>
      <c r="E30" s="12"/>
    </row>
    <row r="31" spans="1:5" ht="18" customHeight="1">
      <c r="A31" s="38"/>
      <c r="B31" s="38"/>
      <c r="C31" s="2" t="s">
        <v>77</v>
      </c>
      <c r="D31" s="10">
        <f>SUM(D19:D30)</f>
        <v>7</v>
      </c>
      <c r="E31" s="13">
        <f>SUM(E19:E30)</f>
        <v>595000</v>
      </c>
    </row>
    <row r="32" spans="1:5" ht="18" customHeight="1">
      <c r="A32" s="38" t="s">
        <v>236</v>
      </c>
      <c r="B32" s="38"/>
      <c r="C32" s="7" t="s">
        <v>42</v>
      </c>
      <c r="D32" s="11"/>
      <c r="E32" s="12"/>
    </row>
    <row r="33" spans="1:5" ht="18" customHeight="1">
      <c r="A33" s="38"/>
      <c r="B33" s="38"/>
      <c r="C33" s="7" t="s">
        <v>43</v>
      </c>
      <c r="D33" s="11"/>
      <c r="E33" s="12"/>
    </row>
    <row r="34" spans="1:5" ht="18" customHeight="1">
      <c r="A34" s="38"/>
      <c r="B34" s="38"/>
      <c r="C34" s="2" t="s">
        <v>77</v>
      </c>
      <c r="D34" s="10">
        <f>SUM(D32:D33)</f>
        <v>0</v>
      </c>
      <c r="E34" s="13">
        <f>SUM(E32:E33)</f>
        <v>0</v>
      </c>
    </row>
    <row r="35" spans="1:5" ht="18" customHeight="1">
      <c r="A35" s="38" t="s">
        <v>237</v>
      </c>
      <c r="B35" s="38"/>
      <c r="C35" s="7" t="s">
        <v>44</v>
      </c>
      <c r="D35" s="11"/>
      <c r="E35" s="12"/>
    </row>
    <row r="36" spans="1:5" ht="18" customHeight="1">
      <c r="A36" s="38"/>
      <c r="B36" s="38"/>
      <c r="C36" s="7" t="s">
        <v>45</v>
      </c>
      <c r="D36" s="11"/>
      <c r="E36" s="12"/>
    </row>
    <row r="37" spans="1:5" ht="18" customHeight="1">
      <c r="A37" s="38"/>
      <c r="B37" s="38"/>
      <c r="C37" s="7" t="s">
        <v>46</v>
      </c>
      <c r="D37" s="11"/>
      <c r="E37" s="12"/>
    </row>
    <row r="38" spans="1:5" ht="18" customHeight="1">
      <c r="A38" s="38"/>
      <c r="B38" s="38"/>
      <c r="C38" s="7" t="s">
        <v>47</v>
      </c>
      <c r="D38" s="11"/>
      <c r="E38" s="12"/>
    </row>
    <row r="39" spans="1:5" ht="18" customHeight="1">
      <c r="A39" s="38"/>
      <c r="B39" s="38"/>
      <c r="C39" s="7" t="s">
        <v>48</v>
      </c>
      <c r="D39" s="11">
        <v>1</v>
      </c>
      <c r="E39" s="12">
        <v>19000</v>
      </c>
    </row>
    <row r="40" spans="1:5" ht="18" customHeight="1">
      <c r="A40" s="38"/>
      <c r="B40" s="38"/>
      <c r="C40" s="7" t="s">
        <v>49</v>
      </c>
      <c r="D40" s="11"/>
      <c r="E40" s="12"/>
    </row>
    <row r="41" spans="1:5" ht="18" customHeight="1">
      <c r="A41" s="38"/>
      <c r="B41" s="38"/>
      <c r="C41" s="7" t="s">
        <v>50</v>
      </c>
      <c r="D41" s="11"/>
      <c r="E41" s="12"/>
    </row>
    <row r="42" spans="1:5" ht="18" customHeight="1">
      <c r="A42" s="38"/>
      <c r="B42" s="38"/>
      <c r="C42" s="7" t="s">
        <v>51</v>
      </c>
      <c r="D42" s="11"/>
      <c r="E42" s="12"/>
    </row>
    <row r="43" spans="1:5" ht="18" customHeight="1">
      <c r="A43" s="38"/>
      <c r="B43" s="38"/>
      <c r="C43" s="7" t="s">
        <v>52</v>
      </c>
      <c r="D43" s="11">
        <v>2</v>
      </c>
      <c r="E43" s="12">
        <v>40000</v>
      </c>
    </row>
    <row r="44" spans="1:5" ht="18" customHeight="1">
      <c r="A44" s="38"/>
      <c r="B44" s="38"/>
      <c r="C44" s="7" t="s">
        <v>53</v>
      </c>
      <c r="D44" s="11"/>
      <c r="E44" s="12"/>
    </row>
    <row r="45" spans="1:5" ht="18" customHeight="1">
      <c r="A45" s="38"/>
      <c r="B45" s="38"/>
      <c r="C45" s="7" t="s">
        <v>76</v>
      </c>
      <c r="D45" s="11"/>
      <c r="E45" s="12"/>
    </row>
    <row r="46" spans="1:5" ht="18" customHeight="1">
      <c r="A46" s="38"/>
      <c r="B46" s="38"/>
      <c r="C46" s="2" t="s">
        <v>77</v>
      </c>
      <c r="D46" s="10">
        <f>SUM(D35:D45)</f>
        <v>3</v>
      </c>
      <c r="E46" s="13">
        <f>SUM(E35:E45)</f>
        <v>59000</v>
      </c>
    </row>
    <row r="47" spans="1:5" ht="18" customHeight="1">
      <c r="A47" s="38" t="s">
        <v>234</v>
      </c>
      <c r="B47" s="38"/>
      <c r="C47" s="7" t="s">
        <v>239</v>
      </c>
      <c r="D47" s="11">
        <v>1</v>
      </c>
      <c r="E47" s="12">
        <v>50000</v>
      </c>
    </row>
    <row r="48" spans="1:5" ht="18" customHeight="1">
      <c r="A48" s="38"/>
      <c r="B48" s="38"/>
      <c r="C48" s="7" t="s">
        <v>54</v>
      </c>
      <c r="D48" s="11">
        <v>1</v>
      </c>
      <c r="E48" s="12">
        <v>120000</v>
      </c>
    </row>
    <row r="49" spans="1:5" ht="18" customHeight="1">
      <c r="A49" s="38"/>
      <c r="B49" s="38"/>
      <c r="C49" s="7" t="s">
        <v>55</v>
      </c>
      <c r="D49" s="11">
        <v>1</v>
      </c>
      <c r="E49" s="12">
        <v>90000</v>
      </c>
    </row>
    <row r="50" spans="1:5" ht="18" customHeight="1">
      <c r="A50" s="38"/>
      <c r="B50" s="38"/>
      <c r="C50" s="7" t="s">
        <v>10</v>
      </c>
      <c r="D50" s="11">
        <v>1</v>
      </c>
      <c r="E50" s="12">
        <v>150000</v>
      </c>
    </row>
    <row r="51" spans="1:5" ht="18" customHeight="1">
      <c r="A51" s="38"/>
      <c r="B51" s="38"/>
      <c r="C51" s="7" t="s">
        <v>56</v>
      </c>
      <c r="D51" s="11">
        <v>1</v>
      </c>
      <c r="E51" s="12">
        <v>120000</v>
      </c>
    </row>
    <row r="52" spans="1:5" ht="18" customHeight="1">
      <c r="A52" s="38"/>
      <c r="B52" s="38"/>
      <c r="C52" s="7" t="s">
        <v>57</v>
      </c>
      <c r="D52" s="11"/>
      <c r="E52" s="12"/>
    </row>
    <row r="53" spans="1:5" ht="18" customHeight="1">
      <c r="A53" s="38"/>
      <c r="B53" s="38"/>
      <c r="C53" s="7" t="s">
        <v>58</v>
      </c>
      <c r="D53" s="11"/>
      <c r="E53" s="12"/>
    </row>
    <row r="54" spans="1:5" ht="18" customHeight="1">
      <c r="A54" s="38"/>
      <c r="B54" s="38"/>
      <c r="C54" s="7" t="s">
        <v>59</v>
      </c>
      <c r="D54" s="11"/>
      <c r="E54" s="12"/>
    </row>
    <row r="55" spans="1:5" ht="18" customHeight="1">
      <c r="A55" s="38"/>
      <c r="B55" s="38"/>
      <c r="C55" s="7" t="s">
        <v>81</v>
      </c>
      <c r="D55" s="11"/>
      <c r="E55" s="12"/>
    </row>
    <row r="56" spans="1:5" ht="18" customHeight="1">
      <c r="A56" s="38"/>
      <c r="B56" s="38"/>
      <c r="C56" s="7" t="s">
        <v>2</v>
      </c>
      <c r="D56" s="11">
        <v>1</v>
      </c>
      <c r="E56" s="12">
        <v>120000</v>
      </c>
    </row>
    <row r="57" spans="1:5" ht="18" customHeight="1">
      <c r="A57" s="38"/>
      <c r="B57" s="38"/>
      <c r="C57" s="2" t="s">
        <v>77</v>
      </c>
      <c r="D57" s="10">
        <f>SUM(D47:D56)</f>
        <v>6</v>
      </c>
      <c r="E57" s="13">
        <f>SUM(E47:E56)</f>
        <v>650000</v>
      </c>
    </row>
    <row r="58" spans="1:5" ht="18" customHeight="1">
      <c r="A58" s="38" t="s">
        <v>238</v>
      </c>
      <c r="B58" s="38"/>
      <c r="C58" s="7" t="s">
        <v>60</v>
      </c>
      <c r="D58" s="11">
        <v>1</v>
      </c>
      <c r="E58" s="12">
        <v>150000</v>
      </c>
    </row>
    <row r="59" spans="1:5" ht="18" customHeight="1">
      <c r="A59" s="38"/>
      <c r="B59" s="38"/>
      <c r="C59" s="7" t="s">
        <v>61</v>
      </c>
      <c r="D59" s="11">
        <v>1</v>
      </c>
      <c r="E59" s="12">
        <v>60000</v>
      </c>
    </row>
    <row r="60" spans="1:5" ht="18" customHeight="1">
      <c r="A60" s="38"/>
      <c r="B60" s="38"/>
      <c r="C60" s="7" t="s">
        <v>62</v>
      </c>
      <c r="D60" s="11"/>
      <c r="E60" s="12"/>
    </row>
    <row r="61" spans="1:5" ht="18" customHeight="1">
      <c r="A61" s="38"/>
      <c r="B61" s="38"/>
      <c r="C61" s="7" t="s">
        <v>73</v>
      </c>
      <c r="D61" s="11"/>
      <c r="E61" s="12"/>
    </row>
    <row r="62" spans="1:5" ht="18" customHeight="1">
      <c r="A62" s="38"/>
      <c r="B62" s="38"/>
      <c r="C62" s="7" t="s">
        <v>233</v>
      </c>
      <c r="D62" s="11"/>
      <c r="E62" s="12"/>
    </row>
    <row r="63" spans="1:5" ht="18" customHeight="1">
      <c r="A63" s="38"/>
      <c r="B63" s="38"/>
      <c r="C63" s="7" t="s">
        <v>74</v>
      </c>
      <c r="D63" s="11"/>
      <c r="E63" s="12"/>
    </row>
    <row r="64" spans="1:5" ht="18" customHeight="1">
      <c r="A64" s="38"/>
      <c r="B64" s="38"/>
      <c r="C64" s="2" t="s">
        <v>77</v>
      </c>
      <c r="D64" s="10">
        <f>SUM(D58:D63)</f>
        <v>2</v>
      </c>
      <c r="E64" s="13">
        <f>SUM(E58:E63)</f>
        <v>210000</v>
      </c>
    </row>
    <row r="65" spans="1:5" ht="18" customHeight="1">
      <c r="A65" s="38" t="s">
        <v>19</v>
      </c>
      <c r="B65" s="38"/>
      <c r="C65" s="7" t="s">
        <v>19</v>
      </c>
      <c r="D65" s="11">
        <v>2</v>
      </c>
      <c r="E65" s="12">
        <v>210000</v>
      </c>
    </row>
    <row r="66" spans="1:5" ht="18" customHeight="1">
      <c r="A66" s="38"/>
      <c r="B66" s="38"/>
      <c r="C66" s="7" t="s">
        <v>63</v>
      </c>
      <c r="D66" s="11"/>
      <c r="E66" s="12"/>
    </row>
    <row r="67" spans="1:5" ht="18" customHeight="1">
      <c r="A67" s="38"/>
      <c r="B67" s="38"/>
      <c r="C67" s="7" t="s">
        <v>64</v>
      </c>
      <c r="D67" s="11"/>
      <c r="E67" s="12"/>
    </row>
    <row r="68" spans="1:5" ht="18" customHeight="1">
      <c r="A68" s="38"/>
      <c r="B68" s="38"/>
      <c r="C68" s="7" t="s">
        <v>65</v>
      </c>
      <c r="D68" s="11">
        <v>1</v>
      </c>
      <c r="E68" s="12">
        <v>40000</v>
      </c>
    </row>
    <row r="69" spans="1:5" ht="18" customHeight="1">
      <c r="A69" s="38"/>
      <c r="B69" s="38"/>
      <c r="C69" s="2" t="s">
        <v>77</v>
      </c>
      <c r="D69" s="10">
        <f>SUM(D65:D68)</f>
        <v>3</v>
      </c>
      <c r="E69" s="13">
        <f>SUM(E65:E68)</f>
        <v>250000</v>
      </c>
    </row>
    <row r="70" spans="1:5" ht="18" customHeight="1">
      <c r="A70" s="38" t="s">
        <v>4</v>
      </c>
      <c r="B70" s="38"/>
      <c r="C70" s="7" t="s">
        <v>4</v>
      </c>
      <c r="D70" s="11">
        <v>2</v>
      </c>
      <c r="E70" s="12">
        <v>150000</v>
      </c>
    </row>
    <row r="71" spans="1:5" ht="18" customHeight="1">
      <c r="A71" s="38"/>
      <c r="B71" s="38"/>
      <c r="C71" s="7" t="s">
        <v>66</v>
      </c>
      <c r="D71" s="11">
        <v>1</v>
      </c>
      <c r="E71" s="12">
        <v>60000</v>
      </c>
    </row>
    <row r="72" spans="1:5" ht="18" customHeight="1">
      <c r="A72" s="38"/>
      <c r="B72" s="38"/>
      <c r="C72" s="7" t="s">
        <v>67</v>
      </c>
      <c r="D72" s="11">
        <v>1</v>
      </c>
      <c r="E72" s="12">
        <v>20000</v>
      </c>
    </row>
    <row r="73" spans="1:5" ht="18" customHeight="1">
      <c r="A73" s="38"/>
      <c r="B73" s="38"/>
      <c r="C73" s="7" t="s">
        <v>68</v>
      </c>
      <c r="D73" s="11"/>
      <c r="E73" s="12"/>
    </row>
    <row r="74" spans="1:5" ht="18" customHeight="1">
      <c r="A74" s="38"/>
      <c r="B74" s="38"/>
      <c r="C74" s="7" t="s">
        <v>69</v>
      </c>
      <c r="D74" s="11"/>
      <c r="E74" s="12"/>
    </row>
    <row r="75" spans="1:5" ht="18" customHeight="1">
      <c r="A75" s="38"/>
      <c r="B75" s="38"/>
      <c r="C75" s="7" t="s">
        <v>75</v>
      </c>
      <c r="D75" s="11"/>
      <c r="E75" s="12"/>
    </row>
    <row r="76" spans="1:5" ht="18" customHeight="1">
      <c r="A76" s="38"/>
      <c r="B76" s="38"/>
      <c r="C76" s="2" t="s">
        <v>77</v>
      </c>
      <c r="D76" s="10">
        <f>SUM(D70:D75)</f>
        <v>4</v>
      </c>
      <c r="E76" s="13">
        <f>SUM(E70:E75)</f>
        <v>230000</v>
      </c>
    </row>
    <row r="77" spans="1:5" ht="18" customHeight="1">
      <c r="A77" s="38" t="s">
        <v>11</v>
      </c>
      <c r="B77" s="38"/>
      <c r="C77" s="6" t="s">
        <v>14</v>
      </c>
      <c r="D77" s="11">
        <v>5</v>
      </c>
      <c r="E77" s="12">
        <v>580000</v>
      </c>
    </row>
    <row r="78" spans="1:5" ht="18" customHeight="1">
      <c r="A78" s="49"/>
      <c r="B78" s="49"/>
      <c r="C78" s="6" t="s">
        <v>15</v>
      </c>
      <c r="D78" s="11"/>
      <c r="E78" s="12"/>
    </row>
    <row r="79" spans="1:5" ht="18" customHeight="1">
      <c r="A79" s="49"/>
      <c r="B79" s="49"/>
      <c r="C79" s="6" t="s">
        <v>6</v>
      </c>
      <c r="D79" s="11"/>
      <c r="E79" s="12"/>
    </row>
    <row r="80" spans="1:5" ht="18" customHeight="1">
      <c r="A80" s="49"/>
      <c r="B80" s="49"/>
      <c r="C80" s="6" t="s">
        <v>12</v>
      </c>
      <c r="D80" s="11">
        <v>1</v>
      </c>
      <c r="E80" s="12">
        <v>20000</v>
      </c>
    </row>
    <row r="81" spans="1:5" ht="18" customHeight="1">
      <c r="A81" s="49"/>
      <c r="B81" s="49"/>
      <c r="C81" s="6" t="s">
        <v>13</v>
      </c>
      <c r="D81" s="11">
        <v>1</v>
      </c>
      <c r="E81" s="12">
        <v>50000</v>
      </c>
    </row>
    <row r="82" spans="1:5" ht="18" customHeight="1">
      <c r="A82" s="49"/>
      <c r="B82" s="49"/>
      <c r="C82" s="6" t="s">
        <v>16</v>
      </c>
      <c r="D82" s="11"/>
      <c r="E82" s="12"/>
    </row>
    <row r="83" spans="1:5" ht="18" customHeight="1">
      <c r="A83" s="49"/>
      <c r="B83" s="49"/>
      <c r="C83" s="6" t="s">
        <v>17</v>
      </c>
      <c r="D83" s="11"/>
      <c r="E83" s="12"/>
    </row>
    <row r="84" spans="1:5" ht="18" customHeight="1">
      <c r="A84" s="49"/>
      <c r="B84" s="49"/>
      <c r="C84" s="6" t="s">
        <v>70</v>
      </c>
      <c r="D84" s="11"/>
      <c r="E84" s="12"/>
    </row>
    <row r="85" spans="1:5" ht="18" customHeight="1">
      <c r="A85" s="49"/>
      <c r="B85" s="49"/>
      <c r="C85" s="6" t="s">
        <v>18</v>
      </c>
      <c r="D85" s="11">
        <v>1</v>
      </c>
      <c r="E85" s="12">
        <v>120000</v>
      </c>
    </row>
    <row r="86" spans="1:5" ht="18" customHeight="1">
      <c r="A86" s="49"/>
      <c r="B86" s="49"/>
      <c r="C86" s="2" t="s">
        <v>77</v>
      </c>
      <c r="D86" s="10">
        <f>SUM(D77:D85)</f>
        <v>8</v>
      </c>
      <c r="E86" s="13">
        <f>SUM(E77:E85)</f>
        <v>770000</v>
      </c>
    </row>
    <row r="87" spans="1:5" ht="24.75" customHeight="1">
      <c r="A87" s="46" t="s">
        <v>5</v>
      </c>
      <c r="B87" s="47"/>
      <c r="C87" s="48"/>
      <c r="D87" s="14">
        <f>SUM(D86+D76+D69+D64+D57+D46+D34+D31+D18+D12)</f>
        <v>39</v>
      </c>
      <c r="E87" s="13">
        <f>SUM(E86+E76+E69+E64+E57+E46+E34+E31+E18+E12)</f>
        <v>3248400</v>
      </c>
    </row>
    <row r="88" spans="1:8" ht="18" customHeight="1">
      <c r="A88" s="17" t="s">
        <v>82</v>
      </c>
      <c r="B88" s="9"/>
      <c r="C88" s="9"/>
      <c r="D88" s="18"/>
      <c r="E88" s="9"/>
      <c r="F88" s="18"/>
      <c r="G88" s="22"/>
      <c r="H88" s="4"/>
    </row>
    <row r="89" spans="1:8" ht="18" customHeight="1">
      <c r="A89" s="19" t="s">
        <v>231</v>
      </c>
      <c r="B89" s="9"/>
      <c r="C89" s="9"/>
      <c r="D89" s="18"/>
      <c r="E89" s="9"/>
      <c r="F89" s="18"/>
      <c r="G89" s="22"/>
      <c r="H89" s="4"/>
    </row>
    <row r="90" spans="1:11" s="3" customFormat="1" ht="18" customHeight="1">
      <c r="A90" s="19" t="s">
        <v>230</v>
      </c>
      <c r="D90" s="20"/>
      <c r="F90" s="20"/>
      <c r="G90" s="23"/>
      <c r="H90" s="20"/>
      <c r="I90" s="21"/>
      <c r="J90" s="21"/>
      <c r="K90" s="21"/>
    </row>
    <row r="103" spans="2:3" ht="16.5">
      <c r="B103" s="8"/>
      <c r="C103" s="8"/>
    </row>
  </sheetData>
  <sheetProtection/>
  <mergeCells count="13">
    <mergeCell ref="A47:B57"/>
    <mergeCell ref="A58:B64"/>
    <mergeCell ref="A87:C87"/>
    <mergeCell ref="A65:B69"/>
    <mergeCell ref="A70:B76"/>
    <mergeCell ref="A77:B86"/>
    <mergeCell ref="A19:B31"/>
    <mergeCell ref="A32:B34"/>
    <mergeCell ref="A35:B46"/>
    <mergeCell ref="A1:E1"/>
    <mergeCell ref="A2:C2"/>
    <mergeCell ref="A3:B12"/>
    <mergeCell ref="A13:B18"/>
  </mergeCells>
  <printOptions horizontalCentered="1"/>
  <pageMargins left="0.3937007874015748" right="0.3937007874015748" top="0.5905511811023623" bottom="0" header="0.11811023622047245" footer="0.11811023622047245"/>
  <pageSetup horizontalDpi="600" verticalDpi="600" orientation="portrait" paperSize="9" scale="85" r:id="rId1"/>
  <rowBreaks count="1" manualBreakCount="1">
    <brk id="46" max="4" man="1"/>
  </rowBreaks>
</worksheet>
</file>

<file path=xl/worksheets/sheet2.xml><?xml version="1.0" encoding="utf-8"?>
<worksheet xmlns="http://schemas.openxmlformats.org/spreadsheetml/2006/main" xmlns:r="http://schemas.openxmlformats.org/officeDocument/2006/relationships">
  <dimension ref="A1:K42"/>
  <sheetViews>
    <sheetView zoomScalePageLayoutView="0" workbookViewId="0" topLeftCell="A1">
      <selection activeCell="A3" sqref="A3"/>
    </sheetView>
  </sheetViews>
  <sheetFormatPr defaultColWidth="9.00390625" defaultRowHeight="16.5"/>
  <cols>
    <col min="5" max="5" width="51.25390625" style="0" customWidth="1"/>
    <col min="6" max="6" width="11.25390625" style="0" customWidth="1"/>
    <col min="7" max="7" width="14.625" style="24" customWidth="1"/>
  </cols>
  <sheetData>
    <row r="1" spans="1:11" ht="18.75">
      <c r="A1" s="50" t="s">
        <v>229</v>
      </c>
      <c r="B1" s="50"/>
      <c r="C1" s="50"/>
      <c r="D1" s="50"/>
      <c r="E1" s="50"/>
      <c r="F1" s="50"/>
      <c r="G1" s="50"/>
      <c r="H1" s="25"/>
      <c r="I1" s="25"/>
      <c r="J1" s="25"/>
      <c r="K1" s="25"/>
    </row>
    <row r="2" spans="1:7" ht="18.75" customHeight="1">
      <c r="A2" s="26" t="s">
        <v>84</v>
      </c>
      <c r="B2" s="26" t="s">
        <v>85</v>
      </c>
      <c r="C2" s="27" t="s">
        <v>86</v>
      </c>
      <c r="D2" s="27" t="s">
        <v>87</v>
      </c>
      <c r="E2" s="27" t="s">
        <v>88</v>
      </c>
      <c r="F2" s="28" t="s">
        <v>89</v>
      </c>
      <c r="G2" s="29" t="s">
        <v>90</v>
      </c>
    </row>
    <row r="3" spans="1:7" ht="16.5">
      <c r="A3" s="30">
        <v>1</v>
      </c>
      <c r="B3" s="30" t="s">
        <v>93</v>
      </c>
      <c r="C3" s="31" t="s">
        <v>94</v>
      </c>
      <c r="D3" s="31" t="s">
        <v>95</v>
      </c>
      <c r="E3" s="31" t="s">
        <v>99</v>
      </c>
      <c r="F3" s="32" t="s">
        <v>100</v>
      </c>
      <c r="G3" s="33">
        <v>150000</v>
      </c>
    </row>
    <row r="4" spans="1:7" ht="16.5">
      <c r="A4" s="30">
        <v>2</v>
      </c>
      <c r="B4" s="30" t="s">
        <v>98</v>
      </c>
      <c r="C4" s="31" t="s">
        <v>101</v>
      </c>
      <c r="D4" s="31" t="s">
        <v>102</v>
      </c>
      <c r="E4" s="31" t="s">
        <v>103</v>
      </c>
      <c r="F4" s="32" t="s">
        <v>104</v>
      </c>
      <c r="G4" s="33">
        <v>60000</v>
      </c>
    </row>
    <row r="5" spans="1:7" ht="16.5">
      <c r="A5" s="30">
        <v>3</v>
      </c>
      <c r="B5" s="30" t="s">
        <v>1</v>
      </c>
      <c r="C5" s="31" t="s">
        <v>105</v>
      </c>
      <c r="D5" s="31" t="s">
        <v>106</v>
      </c>
      <c r="E5" s="31" t="s">
        <v>107</v>
      </c>
      <c r="F5" s="32" t="s">
        <v>108</v>
      </c>
      <c r="G5" s="33">
        <v>150000</v>
      </c>
    </row>
    <row r="6" spans="1:7" ht="16.5">
      <c r="A6" s="30">
        <v>4</v>
      </c>
      <c r="B6" s="31" t="s">
        <v>0</v>
      </c>
      <c r="C6" s="31" t="s">
        <v>91</v>
      </c>
      <c r="D6" s="31" t="s">
        <v>109</v>
      </c>
      <c r="E6" s="31" t="s">
        <v>110</v>
      </c>
      <c r="F6" s="32" t="s">
        <v>111</v>
      </c>
      <c r="G6" s="33">
        <v>20000</v>
      </c>
    </row>
    <row r="7" spans="1:7" ht="16.5">
      <c r="A7" s="30">
        <v>5</v>
      </c>
      <c r="B7" s="31" t="s">
        <v>0</v>
      </c>
      <c r="C7" s="31" t="s">
        <v>112</v>
      </c>
      <c r="D7" s="31" t="s">
        <v>113</v>
      </c>
      <c r="E7" s="31" t="s">
        <v>114</v>
      </c>
      <c r="F7" s="32" t="s">
        <v>115</v>
      </c>
      <c r="G7" s="33">
        <v>19000</v>
      </c>
    </row>
    <row r="8" spans="1:7" ht="16.5">
      <c r="A8" s="30">
        <v>6</v>
      </c>
      <c r="B8" s="30" t="s">
        <v>98</v>
      </c>
      <c r="C8" s="30" t="s">
        <v>98</v>
      </c>
      <c r="D8" s="31" t="s">
        <v>116</v>
      </c>
      <c r="E8" s="31" t="s">
        <v>117</v>
      </c>
      <c r="F8" s="32" t="s">
        <v>118</v>
      </c>
      <c r="G8" s="33">
        <v>15000</v>
      </c>
    </row>
    <row r="9" spans="1:7" ht="16.5">
      <c r="A9" s="30">
        <v>7</v>
      </c>
      <c r="B9" s="30" t="s">
        <v>78</v>
      </c>
      <c r="C9" s="31" t="s">
        <v>119</v>
      </c>
      <c r="D9" s="31" t="s">
        <v>120</v>
      </c>
      <c r="E9" s="31" t="s">
        <v>121</v>
      </c>
      <c r="F9" s="32" t="s">
        <v>122</v>
      </c>
      <c r="G9" s="33">
        <v>150000</v>
      </c>
    </row>
    <row r="10" spans="1:7" ht="16.5">
      <c r="A10" s="30">
        <v>8</v>
      </c>
      <c r="B10" s="31" t="s">
        <v>4</v>
      </c>
      <c r="C10" s="31" t="s">
        <v>4</v>
      </c>
      <c r="D10" s="31" t="s">
        <v>123</v>
      </c>
      <c r="E10" s="31" t="s">
        <v>124</v>
      </c>
      <c r="F10" s="32" t="s">
        <v>125</v>
      </c>
      <c r="G10" s="33">
        <v>90000</v>
      </c>
    </row>
    <row r="11" spans="1:7" ht="16.5">
      <c r="A11" s="30">
        <v>9</v>
      </c>
      <c r="B11" s="30" t="s">
        <v>1</v>
      </c>
      <c r="C11" s="31" t="s">
        <v>2</v>
      </c>
      <c r="D11" s="31" t="s">
        <v>126</v>
      </c>
      <c r="E11" s="31" t="s">
        <v>127</v>
      </c>
      <c r="F11" s="32" t="s">
        <v>128</v>
      </c>
      <c r="G11" s="33">
        <v>120000</v>
      </c>
    </row>
    <row r="12" spans="1:7" ht="16.5">
      <c r="A12" s="30">
        <v>10</v>
      </c>
      <c r="B12" s="31" t="s">
        <v>129</v>
      </c>
      <c r="C12" s="31" t="s">
        <v>129</v>
      </c>
      <c r="D12" s="31" t="s">
        <v>130</v>
      </c>
      <c r="E12" s="31" t="s">
        <v>131</v>
      </c>
      <c r="F12" s="32" t="s">
        <v>132</v>
      </c>
      <c r="G12" s="33">
        <v>150000</v>
      </c>
    </row>
    <row r="13" spans="1:7" ht="16.5">
      <c r="A13" s="30">
        <v>11</v>
      </c>
      <c r="B13" s="30" t="s">
        <v>1</v>
      </c>
      <c r="C13" s="31" t="s">
        <v>133</v>
      </c>
      <c r="D13" s="31" t="s">
        <v>134</v>
      </c>
      <c r="E13" s="31" t="s">
        <v>135</v>
      </c>
      <c r="F13" s="32" t="s">
        <v>136</v>
      </c>
      <c r="G13" s="33">
        <v>120000</v>
      </c>
    </row>
    <row r="14" spans="1:7" ht="16.5">
      <c r="A14" s="30">
        <v>12</v>
      </c>
      <c r="B14" s="30" t="s">
        <v>93</v>
      </c>
      <c r="C14" s="31" t="s">
        <v>94</v>
      </c>
      <c r="D14" s="31" t="s">
        <v>137</v>
      </c>
      <c r="E14" s="31" t="s">
        <v>138</v>
      </c>
      <c r="F14" s="32" t="s">
        <v>139</v>
      </c>
      <c r="G14" s="33">
        <v>120000</v>
      </c>
    </row>
    <row r="15" spans="1:7" ht="16.5">
      <c r="A15" s="30">
        <v>13</v>
      </c>
      <c r="B15" s="30" t="s">
        <v>1</v>
      </c>
      <c r="C15" s="31" t="s">
        <v>140</v>
      </c>
      <c r="D15" s="31" t="s">
        <v>141</v>
      </c>
      <c r="E15" s="31" t="s">
        <v>142</v>
      </c>
      <c r="F15" s="32" t="s">
        <v>143</v>
      </c>
      <c r="G15" s="33">
        <v>90000</v>
      </c>
    </row>
    <row r="16" spans="1:7" ht="16.5">
      <c r="A16" s="30">
        <v>14</v>
      </c>
      <c r="B16" s="31" t="s">
        <v>98</v>
      </c>
      <c r="C16" s="31" t="s">
        <v>98</v>
      </c>
      <c r="D16" s="31" t="s">
        <v>144</v>
      </c>
      <c r="E16" s="31" t="s">
        <v>145</v>
      </c>
      <c r="F16" s="32" t="s">
        <v>146</v>
      </c>
      <c r="G16" s="33">
        <v>150000</v>
      </c>
    </row>
    <row r="17" spans="1:7" ht="16.5">
      <c r="A17" s="30">
        <v>15</v>
      </c>
      <c r="B17" s="30" t="s">
        <v>93</v>
      </c>
      <c r="C17" s="31" t="s">
        <v>147</v>
      </c>
      <c r="D17" s="31" t="s">
        <v>148</v>
      </c>
      <c r="E17" s="31" t="s">
        <v>149</v>
      </c>
      <c r="F17" s="32" t="s">
        <v>150</v>
      </c>
      <c r="G17" s="33">
        <v>50000</v>
      </c>
    </row>
    <row r="18" spans="1:7" ht="16.5">
      <c r="A18" s="30">
        <v>16</v>
      </c>
      <c r="B18" s="30" t="s">
        <v>3</v>
      </c>
      <c r="C18" s="31" t="s">
        <v>151</v>
      </c>
      <c r="D18" s="31" t="s">
        <v>152</v>
      </c>
      <c r="E18" s="31" t="s">
        <v>153</v>
      </c>
      <c r="F18" s="32" t="s">
        <v>154</v>
      </c>
      <c r="G18" s="33">
        <v>150000</v>
      </c>
    </row>
    <row r="19" spans="1:7" ht="16.5">
      <c r="A19" s="30">
        <v>17</v>
      </c>
      <c r="B19" s="31" t="s">
        <v>4</v>
      </c>
      <c r="C19" s="31" t="s">
        <v>4</v>
      </c>
      <c r="D19" s="31" t="s">
        <v>155</v>
      </c>
      <c r="E19" s="31" t="s">
        <v>156</v>
      </c>
      <c r="F19" s="32" t="s">
        <v>157</v>
      </c>
      <c r="G19" s="33">
        <v>60000</v>
      </c>
    </row>
    <row r="20" spans="1:7" ht="16.5">
      <c r="A20" s="30">
        <v>18</v>
      </c>
      <c r="B20" s="31" t="s">
        <v>98</v>
      </c>
      <c r="C20" s="31" t="s">
        <v>158</v>
      </c>
      <c r="D20" s="31" t="s">
        <v>159</v>
      </c>
      <c r="E20" s="31" t="s">
        <v>160</v>
      </c>
      <c r="F20" s="32" t="s">
        <v>161</v>
      </c>
      <c r="G20" s="33">
        <v>150000</v>
      </c>
    </row>
    <row r="21" spans="1:7" ht="16.5">
      <c r="A21" s="30">
        <v>19</v>
      </c>
      <c r="B21" s="30" t="s">
        <v>93</v>
      </c>
      <c r="C21" s="34" t="s">
        <v>162</v>
      </c>
      <c r="D21" s="34" t="s">
        <v>163</v>
      </c>
      <c r="E21" s="34" t="s">
        <v>164</v>
      </c>
      <c r="F21" s="35" t="s">
        <v>165</v>
      </c>
      <c r="G21" s="33">
        <v>120000</v>
      </c>
    </row>
    <row r="22" spans="1:7" ht="16.5">
      <c r="A22" s="30">
        <v>20</v>
      </c>
      <c r="B22" s="30" t="s">
        <v>79</v>
      </c>
      <c r="C22" s="34" t="s">
        <v>166</v>
      </c>
      <c r="D22" s="34" t="s">
        <v>167</v>
      </c>
      <c r="E22" s="34" t="s">
        <v>168</v>
      </c>
      <c r="F22" s="35" t="s">
        <v>169</v>
      </c>
      <c r="G22" s="33">
        <v>60000</v>
      </c>
    </row>
    <row r="23" spans="1:7" ht="16.5">
      <c r="A23" s="30">
        <v>21</v>
      </c>
      <c r="B23" s="30" t="s">
        <v>3</v>
      </c>
      <c r="C23" s="34" t="s">
        <v>170</v>
      </c>
      <c r="D23" s="34" t="s">
        <v>171</v>
      </c>
      <c r="E23" s="34" t="s">
        <v>172</v>
      </c>
      <c r="F23" s="35" t="s">
        <v>173</v>
      </c>
      <c r="G23" s="33">
        <v>60000</v>
      </c>
    </row>
    <row r="24" spans="1:7" ht="16.5">
      <c r="A24" s="30">
        <v>22</v>
      </c>
      <c r="B24" s="34" t="s">
        <v>1</v>
      </c>
      <c r="C24" s="34" t="s">
        <v>1</v>
      </c>
      <c r="D24" s="34" t="s">
        <v>174</v>
      </c>
      <c r="E24" s="34" t="s">
        <v>175</v>
      </c>
      <c r="F24" s="35" t="s">
        <v>176</v>
      </c>
      <c r="G24" s="33">
        <v>50000</v>
      </c>
    </row>
    <row r="25" spans="1:7" ht="16.5">
      <c r="A25" s="30">
        <v>23</v>
      </c>
      <c r="B25" s="30" t="s">
        <v>98</v>
      </c>
      <c r="C25" s="34" t="s">
        <v>177</v>
      </c>
      <c r="D25" s="34" t="s">
        <v>178</v>
      </c>
      <c r="E25" s="34" t="s">
        <v>179</v>
      </c>
      <c r="F25" s="35" t="s">
        <v>180</v>
      </c>
      <c r="G25" s="33">
        <v>40000</v>
      </c>
    </row>
    <row r="26" spans="1:7" ht="16.5">
      <c r="A26" s="30">
        <v>24</v>
      </c>
      <c r="B26" s="30" t="s">
        <v>93</v>
      </c>
      <c r="C26" s="31" t="s">
        <v>94</v>
      </c>
      <c r="D26" s="34" t="s">
        <v>95</v>
      </c>
      <c r="E26" s="34" t="s">
        <v>182</v>
      </c>
      <c r="F26" s="35" t="s">
        <v>183</v>
      </c>
      <c r="G26" s="33">
        <v>150000</v>
      </c>
    </row>
    <row r="27" spans="1:7" ht="16.5">
      <c r="A27" s="30">
        <v>25</v>
      </c>
      <c r="B27" s="30" t="s">
        <v>98</v>
      </c>
      <c r="C27" s="31" t="s">
        <v>101</v>
      </c>
      <c r="D27" s="31" t="s">
        <v>184</v>
      </c>
      <c r="E27" s="31" t="s">
        <v>185</v>
      </c>
      <c r="F27" s="32" t="s">
        <v>186</v>
      </c>
      <c r="G27" s="33">
        <v>120000</v>
      </c>
    </row>
    <row r="28" spans="1:7" ht="16.5">
      <c r="A28" s="30">
        <v>26</v>
      </c>
      <c r="B28" s="30" t="s">
        <v>79</v>
      </c>
      <c r="C28" s="31" t="s">
        <v>187</v>
      </c>
      <c r="D28" s="31" t="s">
        <v>188</v>
      </c>
      <c r="E28" s="31" t="s">
        <v>189</v>
      </c>
      <c r="F28" s="32" t="s">
        <v>190</v>
      </c>
      <c r="G28" s="33">
        <v>34400</v>
      </c>
    </row>
    <row r="29" spans="1:7" ht="16.5">
      <c r="A29" s="30">
        <v>27</v>
      </c>
      <c r="B29" s="30" t="s">
        <v>78</v>
      </c>
      <c r="C29" s="34" t="s">
        <v>222</v>
      </c>
      <c r="D29" s="31" t="s">
        <v>191</v>
      </c>
      <c r="E29" s="31" t="s">
        <v>192</v>
      </c>
      <c r="F29" s="32" t="s">
        <v>193</v>
      </c>
      <c r="G29" s="33">
        <v>60000</v>
      </c>
    </row>
    <row r="30" spans="1:7" ht="16.5">
      <c r="A30" s="30">
        <v>28</v>
      </c>
      <c r="B30" s="30" t="s">
        <v>129</v>
      </c>
      <c r="C30" s="31" t="s">
        <v>65</v>
      </c>
      <c r="D30" s="31" t="s">
        <v>194</v>
      </c>
      <c r="E30" s="34" t="s">
        <v>195</v>
      </c>
      <c r="F30" s="35" t="s">
        <v>196</v>
      </c>
      <c r="G30" s="33">
        <v>40000</v>
      </c>
    </row>
    <row r="31" spans="1:7" ht="16.5">
      <c r="A31" s="30">
        <v>29</v>
      </c>
      <c r="B31" s="30" t="s">
        <v>98</v>
      </c>
      <c r="C31" s="31" t="s">
        <v>177</v>
      </c>
      <c r="D31" s="31" t="s">
        <v>197</v>
      </c>
      <c r="E31" s="31" t="s">
        <v>198</v>
      </c>
      <c r="F31" s="32" t="s">
        <v>199</v>
      </c>
      <c r="G31" s="33">
        <v>60000</v>
      </c>
    </row>
    <row r="32" spans="1:7" ht="16.5">
      <c r="A32" s="30">
        <v>30</v>
      </c>
      <c r="B32" s="34" t="s">
        <v>1</v>
      </c>
      <c r="C32" s="31" t="s">
        <v>200</v>
      </c>
      <c r="D32" s="31" t="s">
        <v>201</v>
      </c>
      <c r="E32" s="31" t="s">
        <v>202</v>
      </c>
      <c r="F32" s="32" t="s">
        <v>203</v>
      </c>
      <c r="G32" s="33">
        <v>120000</v>
      </c>
    </row>
    <row r="33" spans="1:7" ht="16.5">
      <c r="A33" s="30">
        <v>31</v>
      </c>
      <c r="B33" s="30" t="s">
        <v>0</v>
      </c>
      <c r="C33" s="31" t="s">
        <v>91</v>
      </c>
      <c r="D33" s="31" t="s">
        <v>204</v>
      </c>
      <c r="E33" s="31" t="s">
        <v>205</v>
      </c>
      <c r="F33" s="32" t="s">
        <v>206</v>
      </c>
      <c r="G33" s="33">
        <v>20000</v>
      </c>
    </row>
    <row r="34" spans="1:7" ht="16.5">
      <c r="A34" s="30">
        <v>32</v>
      </c>
      <c r="B34" s="30" t="s">
        <v>93</v>
      </c>
      <c r="C34" s="31" t="s">
        <v>94</v>
      </c>
      <c r="D34" s="31" t="s">
        <v>181</v>
      </c>
      <c r="E34" s="31" t="s">
        <v>207</v>
      </c>
      <c r="F34" s="32" t="s">
        <v>196</v>
      </c>
      <c r="G34" s="33">
        <v>100000</v>
      </c>
    </row>
    <row r="35" spans="1:7" ht="16.5">
      <c r="A35" s="30">
        <v>33</v>
      </c>
      <c r="B35" s="34" t="s">
        <v>129</v>
      </c>
      <c r="C35" s="34" t="s">
        <v>129</v>
      </c>
      <c r="D35" s="31" t="s">
        <v>208</v>
      </c>
      <c r="E35" s="34" t="s">
        <v>209</v>
      </c>
      <c r="F35" s="35" t="s">
        <v>210</v>
      </c>
      <c r="G35" s="33">
        <v>60000</v>
      </c>
    </row>
    <row r="36" spans="1:7" ht="16.5">
      <c r="A36" s="30">
        <v>34</v>
      </c>
      <c r="B36" s="30" t="s">
        <v>78</v>
      </c>
      <c r="C36" s="34" t="s">
        <v>211</v>
      </c>
      <c r="D36" s="31" t="s">
        <v>212</v>
      </c>
      <c r="E36" s="34" t="s">
        <v>213</v>
      </c>
      <c r="F36" s="35" t="s">
        <v>214</v>
      </c>
      <c r="G36" s="33">
        <v>120000</v>
      </c>
    </row>
    <row r="37" spans="1:7" ht="16.5">
      <c r="A37" s="30">
        <v>35</v>
      </c>
      <c r="B37" s="31" t="s">
        <v>4</v>
      </c>
      <c r="C37" s="31" t="s">
        <v>215</v>
      </c>
      <c r="D37" s="31" t="s">
        <v>216</v>
      </c>
      <c r="E37" s="34" t="s">
        <v>217</v>
      </c>
      <c r="F37" s="35" t="s">
        <v>218</v>
      </c>
      <c r="G37" s="33">
        <v>20000</v>
      </c>
    </row>
    <row r="38" spans="1:7" ht="16.5">
      <c r="A38" s="30">
        <v>36</v>
      </c>
      <c r="B38" s="30" t="s">
        <v>93</v>
      </c>
      <c r="C38" s="31" t="s">
        <v>219</v>
      </c>
      <c r="D38" s="31" t="s">
        <v>92</v>
      </c>
      <c r="E38" s="31" t="s">
        <v>220</v>
      </c>
      <c r="F38" s="35" t="s">
        <v>221</v>
      </c>
      <c r="G38" s="33">
        <v>20000</v>
      </c>
    </row>
    <row r="39" spans="1:7" ht="16.5">
      <c r="A39" s="30">
        <v>37</v>
      </c>
      <c r="B39" s="30" t="s">
        <v>78</v>
      </c>
      <c r="C39" s="31" t="s">
        <v>222</v>
      </c>
      <c r="D39" s="31" t="s">
        <v>223</v>
      </c>
      <c r="E39" s="34" t="s">
        <v>224</v>
      </c>
      <c r="F39" s="35" t="s">
        <v>225</v>
      </c>
      <c r="G39" s="33">
        <v>60000</v>
      </c>
    </row>
    <row r="40" spans="1:7" ht="16.5">
      <c r="A40" s="30">
        <v>38</v>
      </c>
      <c r="B40" s="30" t="s">
        <v>4</v>
      </c>
      <c r="C40" s="36" t="s">
        <v>226</v>
      </c>
      <c r="D40" s="36" t="s">
        <v>123</v>
      </c>
      <c r="E40" s="36" t="s">
        <v>227</v>
      </c>
      <c r="F40" s="32" t="s">
        <v>228</v>
      </c>
      <c r="G40" s="33">
        <v>60000</v>
      </c>
    </row>
    <row r="41" spans="1:7" ht="16.5">
      <c r="A41" s="30">
        <v>39</v>
      </c>
      <c r="B41" s="30" t="s">
        <v>93</v>
      </c>
      <c r="C41" s="31" t="s">
        <v>94</v>
      </c>
      <c r="D41" s="31" t="s">
        <v>95</v>
      </c>
      <c r="E41" s="31" t="s">
        <v>96</v>
      </c>
      <c r="F41" s="32" t="s">
        <v>97</v>
      </c>
      <c r="G41" s="33">
        <v>60000</v>
      </c>
    </row>
    <row r="42" ht="17.25" thickBot="1">
      <c r="G42" s="37">
        <f>SUM(G3:G41)</f>
        <v>3248400</v>
      </c>
    </row>
    <row r="43" ht="17.25" thickTop="1"/>
  </sheetData>
  <sheetProtection/>
  <autoFilter ref="A2:G41"/>
  <mergeCells count="1">
    <mergeCell ref="A1:G1"/>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ORD</cp:lastModifiedBy>
  <cp:lastPrinted>2010-02-26T03:08:20Z</cp:lastPrinted>
  <dcterms:created xsi:type="dcterms:W3CDTF">2006-03-31T09:05:18Z</dcterms:created>
  <dcterms:modified xsi:type="dcterms:W3CDTF">2010-02-26T03:08:20Z</dcterms:modified>
  <cp:category/>
  <cp:version/>
  <cp:contentType/>
  <cp:contentStatus/>
</cp:coreProperties>
</file>