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105" windowWidth="9600" windowHeight="12285" activeTab="0"/>
  </bookViews>
  <sheets>
    <sheet name="95-97" sheetId="1" r:id="rId1"/>
  </sheets>
  <definedNames>
    <definedName name="_xlnm.Print_Area" localSheetId="0">'95-97'!$A$1:$H$89</definedName>
    <definedName name="_xlnm.Print_Titles" localSheetId="0">'95-97'!$1:$3</definedName>
  </definedNames>
  <calcPr fullCalcOnLoad="1"/>
</workbook>
</file>

<file path=xl/sharedStrings.xml><?xml version="1.0" encoding="utf-8"?>
<sst xmlns="http://schemas.openxmlformats.org/spreadsheetml/2006/main" count="107" uniqueCount="93">
  <si>
    <t>商學院</t>
  </si>
  <si>
    <t>哲學系</t>
  </si>
  <si>
    <t>文學院</t>
  </si>
  <si>
    <t>法學院</t>
  </si>
  <si>
    <t>傳播學院</t>
  </si>
  <si>
    <t>理學院</t>
  </si>
  <si>
    <t>95年</t>
  </si>
  <si>
    <t>96年</t>
  </si>
  <si>
    <t>件數</t>
  </si>
  <si>
    <t>金額</t>
  </si>
  <si>
    <t>97年</t>
  </si>
  <si>
    <t>單位別</t>
  </si>
  <si>
    <t>社會科學學院</t>
  </si>
  <si>
    <t>外國語文學院</t>
  </si>
  <si>
    <t>國際事務學院</t>
  </si>
  <si>
    <t>教育學院</t>
  </si>
  <si>
    <t>小計</t>
  </si>
  <si>
    <t>總計</t>
  </si>
  <si>
    <t>校級中心</t>
  </si>
  <si>
    <t>歷史學系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</si>
  <si>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</si>
  <si>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</si>
  <si>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</si>
  <si>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</si>
  <si>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</si>
  <si>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</si>
  <si>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應用數學系</t>
  </si>
  <si>
    <t>心理學系</t>
  </si>
  <si>
    <t>資訊科學系</t>
  </si>
  <si>
    <t>生命科學研究所</t>
  </si>
  <si>
    <t>應用物理研究所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</si>
  <si>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</si>
  <si>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</si>
  <si>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</si>
  <si>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</si>
  <si>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</si>
  <si>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</si>
  <si>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</si>
  <si>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</si>
  <si>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</si>
  <si>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</si>
  <si>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社會行政與社會工作研究所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</si>
  <si>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</si>
  <si>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</si>
  <si>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</si>
  <si>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</si>
  <si>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</si>
  <si>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</si>
  <si>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</si>
  <si>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</si>
  <si>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</si>
  <si>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</si>
  <si>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</si>
  <si>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</si>
  <si>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</si>
  <si>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</si>
  <si>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</si>
  <si>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</si>
  <si>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</si>
  <si>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</si>
  <si>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</si>
  <si>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</si>
  <si>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</si>
  <si>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</si>
  <si>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新聞學系</t>
  </si>
  <si>
    <t>廣告學系</t>
  </si>
  <si>
    <t>廣播電視學系</t>
  </si>
  <si>
    <t>傳播學士學位學程</t>
  </si>
  <si>
    <t>國際傳播英語碩士學程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</si>
  <si>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</si>
  <si>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</si>
  <si>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</si>
  <si>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</si>
  <si>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</si>
  <si>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</si>
  <si>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</si>
  <si>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</si>
  <si>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</si>
  <si>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</si>
  <si>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</si>
  <si>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</si>
  <si>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</si>
  <si>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</si>
  <si>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</si>
  <si>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人文研究中心</t>
  </si>
  <si>
    <t>原住民研究中心</t>
  </si>
  <si>
    <t>備註 ：</t>
  </si>
  <si>
    <t>二、製表日期：99年01月13日</t>
  </si>
  <si>
    <t>一、件數計算以申請時間為基準，即95年1月申請補助之期刊歸95年、96年1月申請補助之期刊歸96年、</t>
  </si>
  <si>
    <t xml:space="preserve">    97年1月申請補助之期刊歸97年。</t>
  </si>
  <si>
    <t>中國文學系</t>
  </si>
  <si>
    <t>國立政治大學95-97年出版學術期刊補助統計表</t>
  </si>
  <si>
    <t>管理碩士學程/商管專業學院碩士學位學程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</si>
</sst>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&quot;$&quot;#,##0_);[Red]\(&quot;$&quot;#,##0\)"/>
    <numFmt numFmtId="180" formatCode="m/d;@"/>
    <numFmt numFmtId="181" formatCode="yyyy/m/d;@"/>
    <numFmt numFmtId="182" formatCode="m&quot;月&quot;d&quot;日&quot;"/>
  </numFmts>
  <fonts count="2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17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8" fontId="7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right" vertical="center"/>
    </xf>
    <xf numFmtId="38" fontId="5" fillId="17" borderId="10" xfId="0" applyNumberFormat="1" applyFont="1" applyFill="1" applyBorder="1" applyAlignment="1">
      <alignment horizontal="right" vertical="center"/>
    </xf>
    <xf numFmtId="38" fontId="5" fillId="17" borderId="10" xfId="0" applyNumberFormat="1" applyFont="1" applyFill="1" applyBorder="1" applyAlignment="1">
      <alignment horizontal="right" vertical="center" shrinkToFit="1"/>
    </xf>
    <xf numFmtId="38" fontId="5" fillId="0" borderId="0" xfId="0" applyNumberFormat="1" applyFont="1" applyAlignment="1">
      <alignment horizontal="right" vertical="center"/>
    </xf>
    <xf numFmtId="0" fontId="5" fillId="24" borderId="10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6.5"/>
  <cols>
    <col min="1" max="1" width="14.625" style="3" customWidth="1"/>
    <col min="2" max="2" width="40.625" style="3" customWidth="1"/>
    <col min="3" max="3" width="10.625" style="10" customWidth="1"/>
    <col min="4" max="4" width="12.625" style="15" customWidth="1"/>
    <col min="5" max="5" width="10.625" style="10" customWidth="1"/>
    <col min="6" max="6" width="12.625" style="15" customWidth="1"/>
    <col min="7" max="7" width="10.625" style="10" customWidth="1"/>
    <col min="8" max="8" width="12.625" style="18" customWidth="1"/>
    <col min="9" max="16384" width="9.00390625" style="2" customWidth="1"/>
  </cols>
  <sheetData>
    <row r="1" spans="1:11" s="1" customFormat="1" ht="36.75" customHeight="1">
      <c r="A1" s="44" t="s">
        <v>91</v>
      </c>
      <c r="B1" s="44"/>
      <c r="C1" s="44"/>
      <c r="D1" s="44"/>
      <c r="E1" s="44"/>
      <c r="F1" s="44"/>
      <c r="G1" s="44"/>
      <c r="H1" s="44"/>
      <c r="I1" s="41"/>
      <c r="J1" s="41"/>
      <c r="K1" s="41"/>
    </row>
    <row r="2" spans="1:8" s="4" customFormat="1" ht="24" customHeight="1">
      <c r="A2" s="45" t="s">
        <v>11</v>
      </c>
      <c r="B2" s="46"/>
      <c r="C2" s="42" t="s">
        <v>6</v>
      </c>
      <c r="D2" s="42"/>
      <c r="E2" s="42" t="s">
        <v>7</v>
      </c>
      <c r="F2" s="43"/>
      <c r="G2" s="42" t="s">
        <v>10</v>
      </c>
      <c r="H2" s="43"/>
    </row>
    <row r="3" spans="1:8" s="4" customFormat="1" ht="24" customHeight="1">
      <c r="A3" s="47"/>
      <c r="B3" s="48"/>
      <c r="C3" s="7" t="s">
        <v>8</v>
      </c>
      <c r="D3" s="11" t="s">
        <v>9</v>
      </c>
      <c r="E3" s="7" t="s">
        <v>8</v>
      </c>
      <c r="F3" s="11" t="s">
        <v>9</v>
      </c>
      <c r="G3" s="7" t="s">
        <v>8</v>
      </c>
      <c r="H3" s="11" t="s">
        <v>9</v>
      </c>
    </row>
    <row r="4" spans="1:8" ht="18" customHeight="1">
      <c r="A4" s="31" t="s">
        <v>2</v>
      </c>
      <c r="B4" s="19" t="s">
        <v>90</v>
      </c>
      <c r="C4" s="8">
        <v>2</v>
      </c>
      <c r="D4" s="12">
        <v>64800</v>
      </c>
      <c r="E4" s="8">
        <v>2</v>
      </c>
      <c r="F4" s="12">
        <v>67800</v>
      </c>
      <c r="G4" s="8">
        <v>2</v>
      </c>
      <c r="H4" s="12">
        <v>76464</v>
      </c>
    </row>
    <row r="5" spans="1:8" ht="18" customHeight="1">
      <c r="A5" s="31"/>
      <c r="B5" s="19" t="s">
        <v>19</v>
      </c>
      <c r="C5" s="8">
        <v>2</v>
      </c>
      <c r="D5" s="12">
        <v>75108</v>
      </c>
      <c r="E5" s="8">
        <v>1</v>
      </c>
      <c r="F5" s="12">
        <v>51717</v>
      </c>
      <c r="G5" s="8">
        <v>2</v>
      </c>
      <c r="H5" s="12">
        <v>66781</v>
      </c>
    </row>
    <row r="6" spans="1:8" ht="18" customHeight="1">
      <c r="A6" s="31"/>
      <c r="B6" s="19" t="s">
        <v>1</v>
      </c>
      <c r="C6" s="8">
        <v>2</v>
      </c>
      <c r="D6" s="12">
        <v>89838</v>
      </c>
      <c r="E6" s="8">
        <v>2</v>
      </c>
      <c r="F6" s="12">
        <v>63693</v>
      </c>
      <c r="G6" s="8">
        <v>2</v>
      </c>
      <c r="H6" s="12">
        <v>119805</v>
      </c>
    </row>
    <row r="7" spans="1:8" ht="18" customHeight="1">
      <c r="A7" s="31"/>
      <c r="B7" s="19" t="s">
        <v>20</v>
      </c>
      <c r="C7" s="8"/>
      <c r="D7" s="12"/>
      <c r="E7" s="8"/>
      <c r="F7" s="12"/>
      <c r="G7" s="8"/>
      <c r="H7" s="12"/>
    </row>
    <row r="8" spans="1:8" ht="18" customHeight="1">
      <c r="A8" s="31"/>
      <c r="B8" s="19" t="s">
        <v>21</v>
      </c>
      <c r="C8" s="8"/>
      <c r="D8" s="12"/>
      <c r="E8" s="8"/>
      <c r="F8" s="12"/>
      <c r="G8" s="8"/>
      <c r="H8" s="12"/>
    </row>
    <row r="9" spans="1:8" ht="18" customHeight="1">
      <c r="A9" s="31"/>
      <c r="B9" s="19" t="s">
        <v>22</v>
      </c>
      <c r="C9" s="8"/>
      <c r="D9" s="12"/>
      <c r="E9" s="8"/>
      <c r="F9" s="12"/>
      <c r="G9" s="8"/>
      <c r="H9" s="12"/>
    </row>
    <row r="10" spans="1:8" ht="18" customHeight="1">
      <c r="A10" s="31"/>
      <c r="B10" s="19" t="s">
        <v>23</v>
      </c>
      <c r="C10" s="8">
        <v>2</v>
      </c>
      <c r="D10" s="12">
        <v>54000</v>
      </c>
      <c r="E10" s="8">
        <v>2</v>
      </c>
      <c r="F10" s="12">
        <v>54000</v>
      </c>
      <c r="G10" s="8">
        <v>2</v>
      </c>
      <c r="H10" s="12">
        <v>54000</v>
      </c>
    </row>
    <row r="11" spans="1:8" ht="18" customHeight="1">
      <c r="A11" s="31"/>
      <c r="B11" s="19" t="s">
        <v>24</v>
      </c>
      <c r="C11" s="8"/>
      <c r="D11" s="12"/>
      <c r="E11" s="8"/>
      <c r="F11" s="12"/>
      <c r="G11" s="8"/>
      <c r="H11" s="12"/>
    </row>
    <row r="12" spans="1:8" ht="18" customHeight="1">
      <c r="A12" s="31"/>
      <c r="B12" s="19" t="s">
        <v>25</v>
      </c>
      <c r="C12" s="8"/>
      <c r="D12" s="12"/>
      <c r="E12" s="8"/>
      <c r="F12" s="12"/>
      <c r="G12" s="8"/>
      <c r="H12" s="12"/>
    </row>
    <row r="13" spans="1:8" ht="18" customHeight="1">
      <c r="A13" s="31"/>
      <c r="B13" s="6" t="s">
        <v>16</v>
      </c>
      <c r="C13" s="9">
        <f aca="true" t="shared" si="0" ref="C13:H13">SUM(C4:C12)</f>
        <v>8</v>
      </c>
      <c r="D13" s="13">
        <f t="shared" si="0"/>
        <v>283746</v>
      </c>
      <c r="E13" s="9">
        <f t="shared" si="0"/>
        <v>7</v>
      </c>
      <c r="F13" s="13">
        <f t="shared" si="0"/>
        <v>237210</v>
      </c>
      <c r="G13" s="9">
        <f t="shared" si="0"/>
        <v>8</v>
      </c>
      <c r="H13" s="13">
        <f t="shared" si="0"/>
        <v>317050</v>
      </c>
    </row>
    <row r="14" spans="1:8" ht="18" customHeight="1">
      <c r="A14" s="31" t="s">
        <v>5</v>
      </c>
      <c r="B14" s="19" t="s">
        <v>26</v>
      </c>
      <c r="C14" s="8"/>
      <c r="D14" s="12"/>
      <c r="E14" s="8"/>
      <c r="F14" s="12"/>
      <c r="G14" s="8"/>
      <c r="H14" s="12"/>
    </row>
    <row r="15" spans="1:8" ht="18" customHeight="1">
      <c r="A15" s="31"/>
      <c r="B15" s="19" t="s">
        <v>27</v>
      </c>
      <c r="C15" s="8"/>
      <c r="D15" s="12"/>
      <c r="E15" s="8"/>
      <c r="F15" s="12"/>
      <c r="G15" s="8"/>
      <c r="H15" s="12"/>
    </row>
    <row r="16" spans="1:8" ht="18" customHeight="1">
      <c r="A16" s="31"/>
      <c r="B16" s="20" t="s">
        <v>28</v>
      </c>
      <c r="C16" s="8"/>
      <c r="D16" s="12"/>
      <c r="E16" s="8"/>
      <c r="F16" s="12"/>
      <c r="G16" s="8"/>
      <c r="H16" s="12"/>
    </row>
    <row r="17" spans="1:8" ht="18" customHeight="1">
      <c r="A17" s="31"/>
      <c r="B17" s="20" t="s">
        <v>29</v>
      </c>
      <c r="C17" s="8"/>
      <c r="D17" s="12"/>
      <c r="E17" s="8"/>
      <c r="F17" s="12"/>
      <c r="G17" s="8"/>
      <c r="H17" s="12"/>
    </row>
    <row r="18" spans="1:8" ht="18" customHeight="1">
      <c r="A18" s="31"/>
      <c r="B18" s="20" t="s">
        <v>30</v>
      </c>
      <c r="C18" s="8"/>
      <c r="D18" s="12"/>
      <c r="E18" s="8"/>
      <c r="F18" s="12"/>
      <c r="G18" s="8"/>
      <c r="H18" s="12"/>
    </row>
    <row r="19" spans="1:8" ht="18" customHeight="1">
      <c r="A19" s="31"/>
      <c r="B19" s="6" t="s">
        <v>16</v>
      </c>
      <c r="C19" s="9">
        <f>SUM(C14:C18)</f>
        <v>0</v>
      </c>
      <c r="D19" s="13">
        <f>SUM(D14:D18)</f>
        <v>0</v>
      </c>
      <c r="E19" s="9">
        <f>SUM(E14:E18)</f>
        <v>0</v>
      </c>
      <c r="F19" s="14">
        <f>SUM(F14:F18)</f>
        <v>0</v>
      </c>
      <c r="G19" s="9">
        <v>0</v>
      </c>
      <c r="H19" s="14">
        <v>0</v>
      </c>
    </row>
    <row r="20" spans="1:8" ht="18" customHeight="1">
      <c r="A20" s="32" t="s">
        <v>12</v>
      </c>
      <c r="B20" s="21" t="s">
        <v>31</v>
      </c>
      <c r="C20" s="8"/>
      <c r="D20" s="12"/>
      <c r="E20" s="8">
        <v>2</v>
      </c>
      <c r="F20" s="12">
        <v>20228</v>
      </c>
      <c r="G20" s="8"/>
      <c r="H20" s="12"/>
    </row>
    <row r="21" spans="1:8" ht="18" customHeight="1">
      <c r="A21" s="33"/>
      <c r="B21" s="19" t="s">
        <v>32</v>
      </c>
      <c r="C21" s="8"/>
      <c r="D21" s="12"/>
      <c r="E21" s="8"/>
      <c r="F21" s="12"/>
      <c r="G21" s="8"/>
      <c r="H21" s="12"/>
    </row>
    <row r="22" spans="1:8" ht="18" customHeight="1">
      <c r="A22" s="33"/>
      <c r="B22" s="19" t="s">
        <v>33</v>
      </c>
      <c r="C22" s="8">
        <v>1</v>
      </c>
      <c r="D22" s="12">
        <v>16716</v>
      </c>
      <c r="E22" s="8"/>
      <c r="F22" s="12"/>
      <c r="G22" s="8">
        <v>1</v>
      </c>
      <c r="H22" s="12">
        <v>20788</v>
      </c>
    </row>
    <row r="23" spans="1:8" ht="18" customHeight="1">
      <c r="A23" s="33"/>
      <c r="B23" s="19" t="s">
        <v>34</v>
      </c>
      <c r="C23" s="8"/>
      <c r="D23" s="12"/>
      <c r="E23" s="8"/>
      <c r="F23" s="12"/>
      <c r="G23" s="8"/>
      <c r="H23" s="12"/>
    </row>
    <row r="24" spans="1:8" ht="18" customHeight="1">
      <c r="A24" s="33"/>
      <c r="B24" s="19" t="s">
        <v>35</v>
      </c>
      <c r="C24" s="8">
        <v>4</v>
      </c>
      <c r="D24" s="12">
        <v>225840</v>
      </c>
      <c r="E24" s="8">
        <v>3</v>
      </c>
      <c r="F24" s="12">
        <v>176390</v>
      </c>
      <c r="G24" s="8">
        <v>5</v>
      </c>
      <c r="H24" s="12">
        <v>278710</v>
      </c>
    </row>
    <row r="25" spans="1:8" ht="18" customHeight="1">
      <c r="A25" s="33"/>
      <c r="B25" s="19" t="s">
        <v>36</v>
      </c>
      <c r="C25" s="8">
        <v>1</v>
      </c>
      <c r="D25" s="12">
        <v>60648</v>
      </c>
      <c r="E25" s="8">
        <v>2</v>
      </c>
      <c r="F25" s="12">
        <v>142118</v>
      </c>
      <c r="G25" s="8">
        <v>1</v>
      </c>
      <c r="H25" s="12">
        <v>92400</v>
      </c>
    </row>
    <row r="26" spans="1:8" ht="18" customHeight="1">
      <c r="A26" s="33"/>
      <c r="B26" s="19" t="s">
        <v>37</v>
      </c>
      <c r="C26" s="8"/>
      <c r="D26" s="12"/>
      <c r="E26" s="8"/>
      <c r="F26" s="12"/>
      <c r="G26" s="8"/>
      <c r="H26" s="12"/>
    </row>
    <row r="27" spans="1:8" ht="18" customHeight="1">
      <c r="A27" s="33"/>
      <c r="B27" s="19" t="s">
        <v>38</v>
      </c>
      <c r="C27" s="8">
        <v>1</v>
      </c>
      <c r="D27" s="12">
        <v>59310</v>
      </c>
      <c r="E27" s="8">
        <v>1</v>
      </c>
      <c r="F27" s="12">
        <v>31040</v>
      </c>
      <c r="G27" s="8">
        <v>1</v>
      </c>
      <c r="H27" s="12">
        <v>19230</v>
      </c>
    </row>
    <row r="28" spans="1:8" ht="18" customHeight="1">
      <c r="A28" s="33"/>
      <c r="B28" s="19" t="s">
        <v>39</v>
      </c>
      <c r="C28" s="8">
        <v>2</v>
      </c>
      <c r="D28" s="12">
        <v>40264</v>
      </c>
      <c r="E28" s="8">
        <v>2</v>
      </c>
      <c r="F28" s="12">
        <v>34400</v>
      </c>
      <c r="G28" s="8">
        <v>1</v>
      </c>
      <c r="H28" s="12">
        <v>19588</v>
      </c>
    </row>
    <row r="29" spans="1:8" ht="18" customHeight="1">
      <c r="A29" s="33"/>
      <c r="B29" s="19" t="s">
        <v>40</v>
      </c>
      <c r="C29" s="8">
        <v>2</v>
      </c>
      <c r="D29" s="12">
        <v>30308</v>
      </c>
      <c r="E29" s="8">
        <v>2</v>
      </c>
      <c r="F29" s="12">
        <v>24511</v>
      </c>
      <c r="G29" s="8">
        <v>1</v>
      </c>
      <c r="H29" s="12">
        <v>13148</v>
      </c>
    </row>
    <row r="30" spans="1:8" ht="18" customHeight="1">
      <c r="A30" s="33"/>
      <c r="B30" s="20" t="s">
        <v>41</v>
      </c>
      <c r="C30" s="8"/>
      <c r="D30" s="12"/>
      <c r="E30" s="8"/>
      <c r="F30" s="12"/>
      <c r="G30" s="8"/>
      <c r="H30" s="12"/>
    </row>
    <row r="31" spans="1:8" ht="18" customHeight="1">
      <c r="A31" s="33"/>
      <c r="B31" s="20" t="s">
        <v>42</v>
      </c>
      <c r="C31" s="8"/>
      <c r="D31" s="12"/>
      <c r="E31" s="8"/>
      <c r="F31" s="12"/>
      <c r="G31" s="8"/>
      <c r="H31" s="12"/>
    </row>
    <row r="32" spans="1:8" ht="18" customHeight="1">
      <c r="A32" s="34"/>
      <c r="B32" s="6" t="s">
        <v>16</v>
      </c>
      <c r="C32" s="9">
        <f>SUM(C21:C31)</f>
        <v>11</v>
      </c>
      <c r="D32" s="14">
        <f>SUM(D20:D31)</f>
        <v>433086</v>
      </c>
      <c r="E32" s="9">
        <f>SUM(E20:E31)</f>
        <v>12</v>
      </c>
      <c r="F32" s="14">
        <f>SUM(F20:F31)</f>
        <v>428687</v>
      </c>
      <c r="G32" s="9">
        <f>SUM(G20:G31)</f>
        <v>10</v>
      </c>
      <c r="H32" s="14">
        <f>SUM(H20:H31)</f>
        <v>443864</v>
      </c>
    </row>
    <row r="33" spans="1:8" ht="18" customHeight="1">
      <c r="A33" s="32" t="s">
        <v>3</v>
      </c>
      <c r="B33" s="19" t="s">
        <v>3</v>
      </c>
      <c r="C33" s="8">
        <v>1</v>
      </c>
      <c r="D33" s="12">
        <v>470586</v>
      </c>
      <c r="E33" s="8"/>
      <c r="F33" s="12"/>
      <c r="G33" s="8">
        <v>1</v>
      </c>
      <c r="H33" s="12">
        <v>476244</v>
      </c>
    </row>
    <row r="34" spans="1:8" ht="18" customHeight="1">
      <c r="A34" s="33"/>
      <c r="B34" s="19" t="s">
        <v>43</v>
      </c>
      <c r="C34" s="8"/>
      <c r="D34" s="12"/>
      <c r="E34" s="8">
        <v>1</v>
      </c>
      <c r="F34" s="12">
        <v>503568</v>
      </c>
      <c r="G34" s="8"/>
      <c r="H34" s="12"/>
    </row>
    <row r="35" spans="1:8" ht="18" customHeight="1">
      <c r="A35" s="33"/>
      <c r="B35" s="19" t="s">
        <v>44</v>
      </c>
      <c r="C35" s="8"/>
      <c r="D35" s="12"/>
      <c r="E35" s="8"/>
      <c r="F35" s="12"/>
      <c r="G35" s="8"/>
      <c r="H35" s="12"/>
    </row>
    <row r="36" spans="1:8" ht="18" customHeight="1">
      <c r="A36" s="34"/>
      <c r="B36" s="6" t="s">
        <v>16</v>
      </c>
      <c r="C36" s="9">
        <f aca="true" t="shared" si="1" ref="C36:H36">SUM(C33:C35)</f>
        <v>1</v>
      </c>
      <c r="D36" s="14">
        <f t="shared" si="1"/>
        <v>470586</v>
      </c>
      <c r="E36" s="9">
        <f t="shared" si="1"/>
        <v>1</v>
      </c>
      <c r="F36" s="13">
        <f t="shared" si="1"/>
        <v>503568</v>
      </c>
      <c r="G36" s="9">
        <f t="shared" si="1"/>
        <v>1</v>
      </c>
      <c r="H36" s="13">
        <f t="shared" si="1"/>
        <v>476244</v>
      </c>
    </row>
    <row r="37" spans="1:8" ht="18" customHeight="1">
      <c r="A37" s="31" t="s">
        <v>0</v>
      </c>
      <c r="B37" s="19" t="s">
        <v>45</v>
      </c>
      <c r="C37" s="8"/>
      <c r="D37" s="12"/>
      <c r="E37" s="8"/>
      <c r="F37" s="12"/>
      <c r="G37" s="8"/>
      <c r="H37" s="12"/>
    </row>
    <row r="38" spans="1:8" ht="18" customHeight="1">
      <c r="A38" s="35"/>
      <c r="B38" s="19" t="s">
        <v>46</v>
      </c>
      <c r="C38" s="8"/>
      <c r="D38" s="12"/>
      <c r="E38" s="8"/>
      <c r="F38" s="12"/>
      <c r="G38" s="8"/>
      <c r="H38" s="12"/>
    </row>
    <row r="39" spans="1:8" ht="18" customHeight="1">
      <c r="A39" s="35"/>
      <c r="B39" s="19" t="s">
        <v>47</v>
      </c>
      <c r="C39" s="8">
        <v>2</v>
      </c>
      <c r="D39" s="12">
        <v>97885</v>
      </c>
      <c r="E39" s="8">
        <v>3</v>
      </c>
      <c r="F39" s="12">
        <v>224000</v>
      </c>
      <c r="G39" s="8">
        <v>3</v>
      </c>
      <c r="H39" s="12">
        <v>176400</v>
      </c>
    </row>
    <row r="40" spans="1:8" ht="18" customHeight="1">
      <c r="A40" s="35"/>
      <c r="B40" s="19" t="s">
        <v>48</v>
      </c>
      <c r="C40" s="8"/>
      <c r="D40" s="12"/>
      <c r="E40" s="8"/>
      <c r="F40" s="12"/>
      <c r="G40" s="8"/>
      <c r="H40" s="12"/>
    </row>
    <row r="41" spans="1:8" ht="18" customHeight="1">
      <c r="A41" s="35"/>
      <c r="B41" s="19" t="s">
        <v>49</v>
      </c>
      <c r="C41" s="8"/>
      <c r="D41" s="12"/>
      <c r="E41" s="8"/>
      <c r="F41" s="12"/>
      <c r="G41" s="8"/>
      <c r="H41" s="12"/>
    </row>
    <row r="42" spans="1:8" ht="18" customHeight="1">
      <c r="A42" s="35"/>
      <c r="B42" s="19" t="s">
        <v>50</v>
      </c>
      <c r="C42" s="8">
        <v>1</v>
      </c>
      <c r="D42" s="12">
        <v>26089</v>
      </c>
      <c r="E42" s="8"/>
      <c r="F42" s="12"/>
      <c r="G42" s="8"/>
      <c r="H42" s="12"/>
    </row>
    <row r="43" spans="1:8" ht="18" customHeight="1">
      <c r="A43" s="35"/>
      <c r="B43" s="19" t="s">
        <v>51</v>
      </c>
      <c r="C43" s="8"/>
      <c r="D43" s="12"/>
      <c r="E43" s="8"/>
      <c r="F43" s="12"/>
      <c r="G43" s="8"/>
      <c r="H43" s="12"/>
    </row>
    <row r="44" spans="1:8" ht="18" customHeight="1">
      <c r="A44" s="35"/>
      <c r="B44" s="19" t="s">
        <v>52</v>
      </c>
      <c r="C44" s="8"/>
      <c r="D44" s="12"/>
      <c r="E44" s="8"/>
      <c r="F44" s="12"/>
      <c r="G44" s="8"/>
      <c r="H44" s="12"/>
    </row>
    <row r="45" spans="1:8" ht="18" customHeight="1">
      <c r="A45" s="35"/>
      <c r="B45" s="19" t="s">
        <v>53</v>
      </c>
      <c r="C45" s="8"/>
      <c r="D45" s="12"/>
      <c r="E45" s="8"/>
      <c r="F45" s="12"/>
      <c r="G45" s="8"/>
      <c r="H45" s="12"/>
    </row>
    <row r="46" spans="1:8" ht="18" customHeight="1">
      <c r="A46" s="35"/>
      <c r="B46" s="19" t="s">
        <v>54</v>
      </c>
      <c r="C46" s="8">
        <v>1</v>
      </c>
      <c r="D46" s="12">
        <v>38000</v>
      </c>
      <c r="E46" s="8">
        <v>2</v>
      </c>
      <c r="F46" s="12">
        <v>58467</v>
      </c>
      <c r="G46" s="8">
        <v>1</v>
      </c>
      <c r="H46" s="12">
        <v>37918</v>
      </c>
    </row>
    <row r="47" spans="1:8" ht="18" customHeight="1">
      <c r="A47" s="35"/>
      <c r="B47" s="19" t="s">
        <v>92</v>
      </c>
      <c r="C47" s="8"/>
      <c r="D47" s="12"/>
      <c r="E47" s="16"/>
      <c r="F47" s="17"/>
      <c r="G47" s="16"/>
      <c r="H47" s="17"/>
    </row>
    <row r="48" spans="1:8" ht="18" customHeight="1">
      <c r="A48" s="35"/>
      <c r="B48" s="6" t="s">
        <v>16</v>
      </c>
      <c r="C48" s="9">
        <f aca="true" t="shared" si="2" ref="C48:H48">SUM(C37:C47)</f>
        <v>4</v>
      </c>
      <c r="D48" s="14">
        <f t="shared" si="2"/>
        <v>161974</v>
      </c>
      <c r="E48" s="9">
        <f t="shared" si="2"/>
        <v>5</v>
      </c>
      <c r="F48" s="14">
        <f t="shared" si="2"/>
        <v>282467</v>
      </c>
      <c r="G48" s="9">
        <f t="shared" si="2"/>
        <v>4</v>
      </c>
      <c r="H48" s="14">
        <f t="shared" si="2"/>
        <v>214318</v>
      </c>
    </row>
    <row r="49" spans="1:8" ht="18" customHeight="1">
      <c r="A49" s="32" t="s">
        <v>13</v>
      </c>
      <c r="B49" s="19" t="s">
        <v>55</v>
      </c>
      <c r="C49" s="8"/>
      <c r="D49" s="12"/>
      <c r="E49" s="8"/>
      <c r="F49" s="12"/>
      <c r="G49" s="8"/>
      <c r="H49" s="12"/>
    </row>
    <row r="50" spans="1:8" ht="18" customHeight="1">
      <c r="A50" s="33"/>
      <c r="B50" s="19" t="s">
        <v>56</v>
      </c>
      <c r="C50" s="8"/>
      <c r="D50" s="12"/>
      <c r="E50" s="8"/>
      <c r="F50" s="12"/>
      <c r="G50" s="8"/>
      <c r="H50" s="12"/>
    </row>
    <row r="51" spans="1:8" ht="18" customHeight="1">
      <c r="A51" s="33"/>
      <c r="B51" s="19" t="s">
        <v>57</v>
      </c>
      <c r="C51" s="8"/>
      <c r="D51" s="12"/>
      <c r="E51" s="8"/>
      <c r="F51" s="12"/>
      <c r="G51" s="8"/>
      <c r="H51" s="12"/>
    </row>
    <row r="52" spans="1:8" ht="18" customHeight="1">
      <c r="A52" s="33"/>
      <c r="B52" s="19" t="s">
        <v>58</v>
      </c>
      <c r="C52" s="8">
        <v>1</v>
      </c>
      <c r="D52" s="12">
        <v>18959</v>
      </c>
      <c r="E52" s="8">
        <v>1</v>
      </c>
      <c r="F52" s="12">
        <v>13986</v>
      </c>
      <c r="G52" s="8"/>
      <c r="H52" s="12"/>
    </row>
    <row r="53" spans="1:8" ht="18" customHeight="1">
      <c r="A53" s="33"/>
      <c r="B53" s="19" t="s">
        <v>59</v>
      </c>
      <c r="C53" s="8"/>
      <c r="D53" s="12"/>
      <c r="E53" s="8"/>
      <c r="F53" s="12"/>
      <c r="G53" s="8"/>
      <c r="H53" s="12"/>
    </row>
    <row r="54" spans="1:8" ht="18" customHeight="1">
      <c r="A54" s="33"/>
      <c r="B54" s="19" t="s">
        <v>60</v>
      </c>
      <c r="C54" s="8"/>
      <c r="D54" s="12"/>
      <c r="E54" s="8"/>
      <c r="F54" s="12"/>
      <c r="G54" s="8"/>
      <c r="H54" s="12"/>
    </row>
    <row r="55" spans="1:8" ht="18" customHeight="1">
      <c r="A55" s="33"/>
      <c r="B55" s="19" t="s">
        <v>61</v>
      </c>
      <c r="C55" s="8">
        <v>1</v>
      </c>
      <c r="D55" s="12">
        <v>51500</v>
      </c>
      <c r="E55" s="8">
        <v>2</v>
      </c>
      <c r="F55" s="12">
        <v>105575</v>
      </c>
      <c r="G55" s="8">
        <v>2</v>
      </c>
      <c r="H55" s="12">
        <v>119469</v>
      </c>
    </row>
    <row r="56" spans="1:8" ht="18" customHeight="1">
      <c r="A56" s="33"/>
      <c r="B56" s="19" t="s">
        <v>62</v>
      </c>
      <c r="C56" s="8"/>
      <c r="D56" s="12"/>
      <c r="E56" s="8"/>
      <c r="F56" s="12"/>
      <c r="G56" s="8"/>
      <c r="H56" s="12"/>
    </row>
    <row r="57" spans="1:8" ht="18" customHeight="1">
      <c r="A57" s="33"/>
      <c r="B57" s="19" t="s">
        <v>63</v>
      </c>
      <c r="C57" s="8"/>
      <c r="D57" s="12"/>
      <c r="E57" s="8"/>
      <c r="F57" s="12"/>
      <c r="G57" s="8"/>
      <c r="H57" s="12"/>
    </row>
    <row r="58" spans="1:8" ht="18" customHeight="1">
      <c r="A58" s="34"/>
      <c r="B58" s="6" t="s">
        <v>16</v>
      </c>
      <c r="C58" s="9">
        <f>SUM(C49:C57)</f>
        <v>2</v>
      </c>
      <c r="D58" s="14">
        <f>SUM(D49:D57)</f>
        <v>70459</v>
      </c>
      <c r="E58" s="9">
        <f>SUM(E49:E57)</f>
        <v>3</v>
      </c>
      <c r="F58" s="14">
        <f>SUM(F49:F57)</f>
        <v>119561</v>
      </c>
      <c r="G58" s="9">
        <v>2</v>
      </c>
      <c r="H58" s="14">
        <v>119469</v>
      </c>
    </row>
    <row r="59" spans="1:8" ht="18" customHeight="1">
      <c r="A59" s="31" t="s">
        <v>4</v>
      </c>
      <c r="B59" s="19" t="s">
        <v>64</v>
      </c>
      <c r="C59" s="8">
        <v>4</v>
      </c>
      <c r="D59" s="12">
        <v>189600</v>
      </c>
      <c r="E59" s="8">
        <v>3</v>
      </c>
      <c r="F59" s="12">
        <v>155350</v>
      </c>
      <c r="G59" s="8">
        <v>4</v>
      </c>
      <c r="H59" s="12">
        <v>259755</v>
      </c>
    </row>
    <row r="60" spans="1:8" ht="18" customHeight="1">
      <c r="A60" s="31"/>
      <c r="B60" s="19" t="s">
        <v>65</v>
      </c>
      <c r="C60" s="8">
        <v>2</v>
      </c>
      <c r="D60" s="12">
        <v>51188</v>
      </c>
      <c r="E60" s="8">
        <v>2</v>
      </c>
      <c r="F60" s="12">
        <v>81684</v>
      </c>
      <c r="G60" s="8">
        <v>2</v>
      </c>
      <c r="H60" s="12">
        <v>47467</v>
      </c>
    </row>
    <row r="61" spans="1:8" ht="18" customHeight="1">
      <c r="A61" s="31"/>
      <c r="B61" s="19" t="s">
        <v>66</v>
      </c>
      <c r="C61" s="8">
        <v>2</v>
      </c>
      <c r="D61" s="12">
        <v>36996</v>
      </c>
      <c r="E61" s="8">
        <v>1</v>
      </c>
      <c r="F61" s="12">
        <v>22768</v>
      </c>
      <c r="G61" s="8">
        <v>2</v>
      </c>
      <c r="H61" s="12">
        <v>40038</v>
      </c>
    </row>
    <row r="62" spans="1:8" ht="18" customHeight="1">
      <c r="A62" s="31"/>
      <c r="B62" s="19" t="s">
        <v>67</v>
      </c>
      <c r="C62" s="8"/>
      <c r="D62" s="12"/>
      <c r="E62" s="8"/>
      <c r="F62" s="12"/>
      <c r="G62" s="8"/>
      <c r="H62" s="12"/>
    </row>
    <row r="63" spans="1:8" ht="18" customHeight="1">
      <c r="A63" s="31"/>
      <c r="B63" s="19" t="s">
        <v>68</v>
      </c>
      <c r="C63" s="8"/>
      <c r="D63" s="12"/>
      <c r="E63" s="8"/>
      <c r="F63" s="12"/>
      <c r="G63" s="8"/>
      <c r="H63" s="12"/>
    </row>
    <row r="64" spans="1:8" ht="18" customHeight="1">
      <c r="A64" s="31"/>
      <c r="B64" s="6" t="s">
        <v>16</v>
      </c>
      <c r="C64" s="9">
        <f>SUM(C59:C63)</f>
        <v>8</v>
      </c>
      <c r="D64" s="14">
        <f>SUM(D59:D63)</f>
        <v>277784</v>
      </c>
      <c r="E64" s="9">
        <f>SUM(E59:E63)</f>
        <v>6</v>
      </c>
      <c r="F64" s="13">
        <f>SUM(F59:F63)</f>
        <v>259802</v>
      </c>
      <c r="G64" s="9">
        <v>8</v>
      </c>
      <c r="H64" s="13">
        <v>347260</v>
      </c>
    </row>
    <row r="65" spans="1:8" ht="18" customHeight="1">
      <c r="A65" s="31" t="s">
        <v>14</v>
      </c>
      <c r="B65" s="19" t="s">
        <v>69</v>
      </c>
      <c r="C65" s="8">
        <v>2</v>
      </c>
      <c r="D65" s="12">
        <v>63419</v>
      </c>
      <c r="E65" s="8">
        <v>2</v>
      </c>
      <c r="F65" s="12">
        <v>68488</v>
      </c>
      <c r="G65" s="8">
        <v>1</v>
      </c>
      <c r="H65" s="12">
        <v>39241</v>
      </c>
    </row>
    <row r="66" spans="1:8" ht="18" customHeight="1">
      <c r="A66" s="31"/>
      <c r="B66" s="19" t="s">
        <v>70</v>
      </c>
      <c r="C66" s="8">
        <v>2</v>
      </c>
      <c r="D66" s="12">
        <v>57540</v>
      </c>
      <c r="E66" s="8">
        <v>2</v>
      </c>
      <c r="F66" s="12">
        <v>62025</v>
      </c>
      <c r="G66" s="8">
        <v>2</v>
      </c>
      <c r="H66" s="12">
        <v>53100</v>
      </c>
    </row>
    <row r="67" spans="1:8" ht="18" customHeight="1">
      <c r="A67" s="31"/>
      <c r="B67" s="19" t="s">
        <v>71</v>
      </c>
      <c r="C67" s="8"/>
      <c r="D67" s="12"/>
      <c r="E67" s="8">
        <v>1</v>
      </c>
      <c r="F67" s="12">
        <v>16400</v>
      </c>
      <c r="G67" s="8">
        <v>1</v>
      </c>
      <c r="H67" s="12">
        <v>9261</v>
      </c>
    </row>
    <row r="68" spans="1:8" ht="18" customHeight="1">
      <c r="A68" s="31"/>
      <c r="B68" s="6" t="s">
        <v>16</v>
      </c>
      <c r="C68" s="9">
        <f>SUM(C65:C67)</f>
        <v>4</v>
      </c>
      <c r="D68" s="13">
        <f>SUM(D65:D67)</f>
        <v>120959</v>
      </c>
      <c r="E68" s="9">
        <f>SUM(E65:E67)</f>
        <v>5</v>
      </c>
      <c r="F68" s="13">
        <f>SUM(F65:F67)</f>
        <v>146913</v>
      </c>
      <c r="G68" s="9">
        <v>4</v>
      </c>
      <c r="H68" s="13">
        <v>101602</v>
      </c>
    </row>
    <row r="69" spans="1:8" ht="18" customHeight="1">
      <c r="A69" s="31" t="s">
        <v>15</v>
      </c>
      <c r="B69" s="19" t="s">
        <v>72</v>
      </c>
      <c r="C69" s="8"/>
      <c r="D69" s="12"/>
      <c r="E69" s="8"/>
      <c r="F69" s="12"/>
      <c r="G69" s="8"/>
      <c r="H69" s="12"/>
    </row>
    <row r="70" spans="1:8" ht="18" customHeight="1">
      <c r="A70" s="31"/>
      <c r="B70" s="19" t="s">
        <v>73</v>
      </c>
      <c r="C70" s="8"/>
      <c r="D70" s="12"/>
      <c r="E70" s="8"/>
      <c r="F70" s="12"/>
      <c r="G70" s="8"/>
      <c r="H70" s="12"/>
    </row>
    <row r="71" spans="1:8" ht="18" customHeight="1">
      <c r="A71" s="31"/>
      <c r="B71" s="19" t="s">
        <v>74</v>
      </c>
      <c r="C71" s="8"/>
      <c r="D71" s="12"/>
      <c r="E71" s="8"/>
      <c r="F71" s="12"/>
      <c r="G71" s="8"/>
      <c r="H71" s="12"/>
    </row>
    <row r="72" spans="1:8" ht="18" customHeight="1">
      <c r="A72" s="31"/>
      <c r="B72" s="19" t="s">
        <v>75</v>
      </c>
      <c r="C72" s="8"/>
      <c r="D72" s="12"/>
      <c r="E72" s="8"/>
      <c r="F72" s="12"/>
      <c r="G72" s="8"/>
      <c r="H72" s="12"/>
    </row>
    <row r="73" spans="1:8" ht="18" customHeight="1">
      <c r="A73" s="31"/>
      <c r="B73" s="19" t="s">
        <v>76</v>
      </c>
      <c r="C73" s="8">
        <v>4</v>
      </c>
      <c r="D73" s="12">
        <v>312000</v>
      </c>
      <c r="E73" s="8">
        <v>4</v>
      </c>
      <c r="F73" s="12">
        <v>312000</v>
      </c>
      <c r="G73" s="8">
        <v>3</v>
      </c>
      <c r="H73" s="12">
        <v>234000</v>
      </c>
    </row>
    <row r="74" spans="1:8" ht="18" customHeight="1">
      <c r="A74" s="31"/>
      <c r="B74" s="6" t="s">
        <v>16</v>
      </c>
      <c r="C74" s="9">
        <f>SUM(C69:C73)</f>
        <v>4</v>
      </c>
      <c r="D74" s="13">
        <f>SUM(D69:D73)</f>
        <v>312000</v>
      </c>
      <c r="E74" s="9">
        <f>SUM(E69:E73)</f>
        <v>4</v>
      </c>
      <c r="F74" s="13">
        <f>SUM(F69:F73)</f>
        <v>312000</v>
      </c>
      <c r="G74" s="9">
        <v>3</v>
      </c>
      <c r="H74" s="13">
        <v>234000</v>
      </c>
    </row>
    <row r="75" spans="1:8" ht="18" customHeight="1">
      <c r="A75" s="38" t="s">
        <v>18</v>
      </c>
      <c r="B75" s="22" t="s">
        <v>77</v>
      </c>
      <c r="C75" s="8"/>
      <c r="D75" s="12"/>
      <c r="E75" s="8"/>
      <c r="F75" s="12"/>
      <c r="G75" s="8"/>
      <c r="H75" s="12"/>
    </row>
    <row r="76" spans="1:8" ht="18" customHeight="1">
      <c r="A76" s="39"/>
      <c r="B76" s="22" t="s">
        <v>78</v>
      </c>
      <c r="C76" s="8">
        <v>3</v>
      </c>
      <c r="D76" s="12">
        <v>258080</v>
      </c>
      <c r="E76" s="8">
        <v>2</v>
      </c>
      <c r="F76" s="12">
        <v>197394</v>
      </c>
      <c r="G76" s="8">
        <v>1</v>
      </c>
      <c r="H76" s="12">
        <v>84440</v>
      </c>
    </row>
    <row r="77" spans="1:8" ht="18" customHeight="1">
      <c r="A77" s="39"/>
      <c r="B77" s="22" t="s">
        <v>79</v>
      </c>
      <c r="C77" s="8"/>
      <c r="D77" s="12"/>
      <c r="E77" s="8"/>
      <c r="F77" s="12"/>
      <c r="G77" s="8"/>
      <c r="H77" s="12"/>
    </row>
    <row r="78" spans="1:8" ht="18" customHeight="1">
      <c r="A78" s="39"/>
      <c r="B78" s="22" t="s">
        <v>80</v>
      </c>
      <c r="C78" s="8"/>
      <c r="D78" s="12"/>
      <c r="E78" s="8"/>
      <c r="F78" s="12"/>
      <c r="G78" s="8"/>
      <c r="H78" s="12"/>
    </row>
    <row r="79" spans="1:8" ht="18" customHeight="1">
      <c r="A79" s="39"/>
      <c r="B79" s="23" t="s">
        <v>81</v>
      </c>
      <c r="C79" s="8"/>
      <c r="D79" s="12"/>
      <c r="E79" s="8"/>
      <c r="F79" s="12"/>
      <c r="G79" s="8"/>
      <c r="H79" s="12"/>
    </row>
    <row r="80" spans="1:8" ht="18" customHeight="1">
      <c r="A80" s="39"/>
      <c r="B80" s="22" t="s">
        <v>82</v>
      </c>
      <c r="C80" s="8"/>
      <c r="D80" s="12"/>
      <c r="E80" s="8"/>
      <c r="F80" s="12"/>
      <c r="G80" s="8"/>
      <c r="H80" s="12"/>
    </row>
    <row r="81" spans="1:8" ht="18" customHeight="1">
      <c r="A81" s="39"/>
      <c r="B81" s="20" t="s">
        <v>83</v>
      </c>
      <c r="C81" s="8"/>
      <c r="D81" s="12"/>
      <c r="E81" s="8"/>
      <c r="F81" s="12"/>
      <c r="G81" s="8"/>
      <c r="H81" s="12"/>
    </row>
    <row r="82" spans="1:8" ht="18" customHeight="1">
      <c r="A82" s="39"/>
      <c r="B82" s="20" t="s">
        <v>84</v>
      </c>
      <c r="C82" s="8"/>
      <c r="D82" s="12"/>
      <c r="E82" s="8"/>
      <c r="F82" s="12"/>
      <c r="G82" s="8"/>
      <c r="H82" s="12"/>
    </row>
    <row r="83" spans="1:8" ht="18" customHeight="1">
      <c r="A83" s="39"/>
      <c r="B83" s="20" t="s">
        <v>85</v>
      </c>
      <c r="C83" s="8"/>
      <c r="D83" s="12"/>
      <c r="E83" s="8"/>
      <c r="F83" s="12"/>
      <c r="G83" s="8"/>
      <c r="H83" s="12"/>
    </row>
    <row r="84" spans="1:8" ht="18" customHeight="1">
      <c r="A84" s="40"/>
      <c r="B84" s="6" t="s">
        <v>16</v>
      </c>
      <c r="C84" s="9">
        <f aca="true" t="shared" si="3" ref="C84:H84">SUM(C75:C83)</f>
        <v>3</v>
      </c>
      <c r="D84" s="13">
        <f t="shared" si="3"/>
        <v>258080</v>
      </c>
      <c r="E84" s="9">
        <f t="shared" si="3"/>
        <v>2</v>
      </c>
      <c r="F84" s="13">
        <f t="shared" si="3"/>
        <v>197394</v>
      </c>
      <c r="G84" s="9">
        <f t="shared" si="3"/>
        <v>1</v>
      </c>
      <c r="H84" s="13">
        <f t="shared" si="3"/>
        <v>84440</v>
      </c>
    </row>
    <row r="85" spans="1:8" ht="24.75" customHeight="1">
      <c r="A85" s="36" t="s">
        <v>17</v>
      </c>
      <c r="B85" s="37"/>
      <c r="C85" s="9">
        <f aca="true" t="shared" si="4" ref="C85:H85">SUM(C13+C19+C32+C36+C48+C58+C64+C68+C74+C84)</f>
        <v>45</v>
      </c>
      <c r="D85" s="13">
        <f t="shared" si="4"/>
        <v>2388674</v>
      </c>
      <c r="E85" s="9">
        <f t="shared" si="4"/>
        <v>45</v>
      </c>
      <c r="F85" s="13">
        <f t="shared" si="4"/>
        <v>2487602</v>
      </c>
      <c r="G85" s="9">
        <f t="shared" si="4"/>
        <v>41</v>
      </c>
      <c r="H85" s="13">
        <f t="shared" si="4"/>
        <v>2338247</v>
      </c>
    </row>
    <row r="86" spans="1:8" ht="18" customHeight="1">
      <c r="A86" s="24" t="s">
        <v>86</v>
      </c>
      <c r="B86" s="25"/>
      <c r="C86" s="25"/>
      <c r="D86" s="26"/>
      <c r="E86" s="25"/>
      <c r="F86" s="26"/>
      <c r="G86" s="27"/>
      <c r="H86" s="28"/>
    </row>
    <row r="87" spans="1:8" ht="18" customHeight="1">
      <c r="A87" s="29" t="s">
        <v>88</v>
      </c>
      <c r="B87" s="25"/>
      <c r="C87" s="25"/>
      <c r="D87" s="26"/>
      <c r="E87" s="25"/>
      <c r="F87" s="26"/>
      <c r="G87" s="27"/>
      <c r="H87" s="28"/>
    </row>
    <row r="88" spans="1:11" s="3" customFormat="1" ht="18" customHeight="1">
      <c r="A88" s="29" t="s">
        <v>89</v>
      </c>
      <c r="D88" s="5"/>
      <c r="F88" s="5"/>
      <c r="G88" s="10"/>
      <c r="H88" s="5"/>
      <c r="I88" s="30"/>
      <c r="J88" s="30"/>
      <c r="K88" s="30"/>
    </row>
    <row r="89" spans="1:11" s="3" customFormat="1" ht="18" customHeight="1">
      <c r="A89" s="29" t="s">
        <v>87</v>
      </c>
      <c r="D89" s="5"/>
      <c r="F89" s="5"/>
      <c r="G89" s="10"/>
      <c r="H89" s="5"/>
      <c r="I89" s="30"/>
      <c r="J89" s="30"/>
      <c r="K89" s="30"/>
    </row>
  </sheetData>
  <sheetProtection/>
  <mergeCells count="17">
    <mergeCell ref="A85:B85"/>
    <mergeCell ref="A75:A84"/>
    <mergeCell ref="I1:K1"/>
    <mergeCell ref="G2:H2"/>
    <mergeCell ref="A4:A13"/>
    <mergeCell ref="C2:D2"/>
    <mergeCell ref="E2:F2"/>
    <mergeCell ref="A1:H1"/>
    <mergeCell ref="A2:B3"/>
    <mergeCell ref="A14:A19"/>
    <mergeCell ref="A65:A68"/>
    <mergeCell ref="A69:A74"/>
    <mergeCell ref="A20:A32"/>
    <mergeCell ref="A33:A36"/>
    <mergeCell ref="A37:A48"/>
    <mergeCell ref="A49:A58"/>
    <mergeCell ref="A59:A64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2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2010-03-03T07:17:03Z</cp:lastPrinted>
  <dcterms:created xsi:type="dcterms:W3CDTF">2006-10-25T05:52:14Z</dcterms:created>
  <dcterms:modified xsi:type="dcterms:W3CDTF">2010-03-15T09:06:59Z</dcterms:modified>
  <cp:category/>
  <cp:version/>
  <cp:contentType/>
  <cp:contentStatus/>
</cp:coreProperties>
</file>